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dotm\Desktop\Blogs-Videos-Folder\How to Bid an Interior Paint Job A Guide for New Painting Business Owners\"/>
    </mc:Choice>
  </mc:AlternateContent>
  <xr:revisionPtr revIDLastSave="0" documentId="13_ncr:1_{7A31E70D-CA81-4EEC-BD50-BCFEA7B5FE3C}" xr6:coauthVersionLast="47" xr6:coauthVersionMax="47" xr10:uidLastSave="{00000000-0000-0000-0000-000000000000}"/>
  <bookViews>
    <workbookView xWindow="-120" yWindow="-120" windowWidth="38640" windowHeight="21240" xr2:uid="{D742FA1F-1ACC-4FB4-B353-3F6CAEAA185B}"/>
  </bookViews>
  <sheets>
    <sheet name="Hourly Estimating" sheetId="8" r:id="rId1"/>
    <sheet name="Values" sheetId="2" r:id="rId2"/>
    <sheet name="Copy"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8" l="1"/>
  <c r="J11" i="8"/>
  <c r="N11" i="8"/>
  <c r="R11" i="8"/>
  <c r="V11" i="8"/>
  <c r="Z11" i="8"/>
  <c r="J13" i="8"/>
  <c r="N13" i="8"/>
  <c r="R13" i="8"/>
  <c r="V13" i="8"/>
  <c r="Z13" i="8"/>
  <c r="J17" i="8"/>
  <c r="N17" i="8"/>
  <c r="R17" i="8"/>
  <c r="V17" i="8"/>
  <c r="Z17" i="8"/>
  <c r="J19" i="8"/>
  <c r="N19" i="8"/>
  <c r="R19" i="8"/>
  <c r="V19" i="8"/>
  <c r="Z19" i="8"/>
  <c r="J23" i="8"/>
  <c r="N23" i="8"/>
  <c r="R23" i="8"/>
  <c r="V23" i="8"/>
  <c r="Z23" i="8"/>
  <c r="J25" i="8"/>
  <c r="N25" i="8"/>
  <c r="R25" i="8"/>
  <c r="V25" i="8"/>
  <c r="Z25" i="8"/>
  <c r="J29" i="8"/>
  <c r="N29" i="8"/>
  <c r="R29" i="8"/>
  <c r="V29" i="8"/>
  <c r="Z29" i="8"/>
  <c r="J31" i="8"/>
  <c r="N31" i="8"/>
  <c r="R31" i="8"/>
  <c r="V31" i="8"/>
  <c r="Z31" i="8"/>
  <c r="J35" i="8"/>
  <c r="N35" i="8"/>
  <c r="R35" i="8"/>
  <c r="V35" i="8"/>
  <c r="Z35" i="8"/>
  <c r="J37" i="8"/>
  <c r="N37" i="8"/>
  <c r="R37" i="8"/>
  <c r="V37" i="8"/>
  <c r="Z37" i="8"/>
  <c r="J41" i="8"/>
  <c r="N41" i="8"/>
  <c r="R41" i="8"/>
  <c r="V41" i="8"/>
  <c r="Z41" i="8"/>
  <c r="J43" i="8"/>
  <c r="N43" i="8"/>
  <c r="R43" i="8"/>
  <c r="V43" i="8"/>
  <c r="Z43" i="8"/>
  <c r="N47" i="8"/>
  <c r="R47" i="8"/>
  <c r="V47" i="8"/>
  <c r="Z47" i="8"/>
  <c r="J49" i="8"/>
  <c r="N49" i="8"/>
  <c r="R49" i="8"/>
  <c r="V49" i="8"/>
  <c r="Z49" i="8"/>
  <c r="J53" i="8"/>
  <c r="N53" i="8"/>
  <c r="R53" i="8"/>
  <c r="V53" i="8"/>
  <c r="Z53" i="8"/>
  <c r="J55" i="8"/>
  <c r="N55" i="8"/>
  <c r="R55" i="8"/>
  <c r="V55" i="8"/>
  <c r="Z55" i="8"/>
  <c r="J59" i="8"/>
  <c r="N59" i="8"/>
  <c r="R59" i="8"/>
  <c r="V59" i="8"/>
  <c r="Z59" i="8"/>
  <c r="J61" i="8"/>
  <c r="N61" i="8"/>
  <c r="R61" i="8"/>
  <c r="V61" i="8"/>
  <c r="Z61" i="8"/>
  <c r="J65" i="8"/>
  <c r="N65" i="8"/>
  <c r="R65" i="8"/>
  <c r="V65" i="8"/>
  <c r="Z65" i="8"/>
  <c r="J67" i="8"/>
  <c r="N67" i="8"/>
  <c r="R67" i="8"/>
  <c r="V67" i="8"/>
  <c r="Z67" i="8"/>
  <c r="J71" i="8"/>
  <c r="N71" i="8"/>
  <c r="R71" i="8"/>
  <c r="V71" i="8"/>
  <c r="Z71" i="8"/>
  <c r="J73" i="8"/>
  <c r="N73" i="8"/>
  <c r="R73" i="8"/>
  <c r="V73" i="8"/>
  <c r="Z73" i="8"/>
  <c r="J77" i="8"/>
  <c r="N77" i="8"/>
  <c r="R77" i="8"/>
  <c r="V77" i="8"/>
  <c r="Z77" i="8"/>
  <c r="J79" i="8"/>
  <c r="N79" i="8"/>
  <c r="R79" i="8"/>
  <c r="V79" i="8"/>
  <c r="Z79" i="8"/>
  <c r="J83" i="8"/>
  <c r="N83" i="8"/>
  <c r="R83" i="8"/>
  <c r="V83" i="8"/>
  <c r="Z83" i="8"/>
  <c r="J85" i="8"/>
  <c r="N85" i="8"/>
  <c r="R85" i="8"/>
  <c r="V85" i="8"/>
  <c r="Z85" i="8"/>
  <c r="J89" i="8"/>
  <c r="N89" i="8"/>
  <c r="R89" i="8"/>
  <c r="V89" i="8"/>
  <c r="Z89" i="8"/>
  <c r="J91" i="8"/>
  <c r="N91" i="8"/>
  <c r="R91" i="8"/>
  <c r="V91" i="8"/>
  <c r="Z91" i="8"/>
  <c r="J95" i="8"/>
  <c r="N95" i="8"/>
  <c r="R95" i="8"/>
  <c r="V95" i="8"/>
  <c r="Z95" i="8"/>
  <c r="J97" i="8"/>
  <c r="N97" i="8"/>
  <c r="R97" i="8"/>
  <c r="V97" i="8"/>
  <c r="Z97" i="8"/>
  <c r="J101" i="8"/>
  <c r="N101" i="8"/>
  <c r="R101" i="8"/>
  <c r="V101" i="8"/>
  <c r="Z101" i="8"/>
  <c r="J103" i="8"/>
  <c r="N103" i="8"/>
  <c r="R103" i="8"/>
  <c r="V103" i="8"/>
  <c r="Z103" i="8"/>
  <c r="J107" i="8"/>
  <c r="N107" i="8"/>
  <c r="R107" i="8"/>
  <c r="V107" i="8"/>
  <c r="Z107" i="8"/>
  <c r="J109" i="8"/>
  <c r="N109" i="8"/>
  <c r="R109" i="8"/>
  <c r="V109" i="8"/>
  <c r="Z109" i="8"/>
  <c r="J113" i="8"/>
  <c r="N113" i="8"/>
  <c r="R113" i="8"/>
  <c r="V113" i="8"/>
  <c r="Z113" i="8"/>
  <c r="J115" i="8"/>
  <c r="N115" i="8"/>
  <c r="R115" i="8"/>
  <c r="V115" i="8"/>
  <c r="Z115" i="8"/>
  <c r="J119" i="8"/>
  <c r="N119" i="8"/>
  <c r="R119" i="8"/>
  <c r="V119" i="8"/>
  <c r="Z119" i="8"/>
  <c r="J121" i="8"/>
  <c r="N121" i="8"/>
  <c r="R121" i="8"/>
  <c r="V121" i="8"/>
  <c r="Z121" i="8"/>
  <c r="J125" i="8"/>
  <c r="N125" i="8"/>
  <c r="R125" i="8"/>
  <c r="V125" i="8"/>
  <c r="Z125" i="8"/>
  <c r="J127" i="8"/>
  <c r="N127" i="8"/>
  <c r="R127" i="8"/>
  <c r="V127" i="8"/>
  <c r="Z127" i="8"/>
  <c r="J131" i="8"/>
  <c r="N131" i="8"/>
  <c r="R131" i="8"/>
  <c r="V131" i="8"/>
  <c r="Z131" i="8"/>
  <c r="J133" i="8"/>
  <c r="N133" i="8"/>
  <c r="R133" i="8"/>
  <c r="V133" i="8"/>
  <c r="Z133" i="8"/>
  <c r="J137" i="8"/>
  <c r="N137" i="8"/>
  <c r="R137" i="8"/>
  <c r="V137" i="8"/>
  <c r="Z137" i="8"/>
  <c r="J139" i="8"/>
  <c r="N139" i="8"/>
  <c r="R139" i="8"/>
  <c r="V139" i="8"/>
  <c r="Z139" i="8"/>
  <c r="J143" i="8"/>
  <c r="N143" i="8"/>
  <c r="R143" i="8"/>
  <c r="V143" i="8"/>
  <c r="Z143" i="8"/>
  <c r="J145" i="8"/>
  <c r="N145" i="8"/>
  <c r="R145" i="8"/>
  <c r="V145" i="8"/>
  <c r="Z145" i="8"/>
  <c r="J149" i="8"/>
  <c r="N149" i="8"/>
  <c r="R149" i="8"/>
  <c r="V149" i="8"/>
  <c r="Z149" i="8"/>
  <c r="J151" i="8"/>
  <c r="N151" i="8"/>
  <c r="R151" i="8"/>
  <c r="V151" i="8"/>
  <c r="Z151" i="8"/>
  <c r="J155" i="8"/>
  <c r="N155" i="8"/>
  <c r="R155" i="8"/>
  <c r="V155" i="8"/>
  <c r="Z155" i="8"/>
  <c r="J157" i="8"/>
  <c r="N157" i="8"/>
  <c r="R157" i="8"/>
  <c r="V157" i="8"/>
  <c r="Z157" i="8"/>
  <c r="J161" i="8"/>
  <c r="N161" i="8"/>
  <c r="R161" i="8"/>
  <c r="V161" i="8"/>
  <c r="Z161" i="8"/>
  <c r="J163" i="8"/>
  <c r="N163" i="8"/>
  <c r="R163" i="8"/>
  <c r="V163" i="8"/>
  <c r="Z163" i="8"/>
  <c r="J167" i="8"/>
  <c r="N167" i="8"/>
  <c r="R167" i="8"/>
  <c r="V167" i="8"/>
  <c r="Z167" i="8"/>
  <c r="J169" i="8"/>
  <c r="N169" i="8"/>
  <c r="R169" i="8"/>
  <c r="V169" i="8"/>
  <c r="Z169" i="8"/>
  <c r="J173" i="8"/>
  <c r="N173" i="8"/>
  <c r="R173" i="8"/>
  <c r="V173" i="8"/>
  <c r="Z173" i="8"/>
  <c r="J175" i="8"/>
  <c r="N175" i="8"/>
  <c r="R175" i="8"/>
  <c r="V175" i="8"/>
  <c r="Z175" i="8"/>
  <c r="J179" i="8"/>
  <c r="N179" i="8"/>
  <c r="R179" i="8"/>
  <c r="V179" i="8"/>
  <c r="Z179" i="8"/>
  <c r="J181" i="8"/>
  <c r="N181" i="8"/>
  <c r="R181" i="8"/>
  <c r="V181" i="8"/>
  <c r="Z181" i="8"/>
  <c r="J185" i="8"/>
  <c r="N185" i="8"/>
  <c r="R185" i="8"/>
  <c r="V185" i="8"/>
  <c r="Z185" i="8"/>
  <c r="J187" i="8"/>
  <c r="N187" i="8"/>
  <c r="R187" i="8"/>
  <c r="V187" i="8"/>
  <c r="Z187" i="8"/>
  <c r="J191" i="8"/>
  <c r="N191" i="8"/>
  <c r="R191" i="8"/>
  <c r="V191" i="8"/>
  <c r="Z191" i="8"/>
  <c r="J193" i="8"/>
  <c r="N193" i="8"/>
  <c r="R193" i="8"/>
  <c r="V193" i="8"/>
  <c r="Z193" i="8"/>
  <c r="J197" i="8"/>
  <c r="N197" i="8"/>
  <c r="R197" i="8"/>
  <c r="V197" i="8"/>
  <c r="Z197" i="8"/>
  <c r="J199" i="8"/>
  <c r="N199" i="8"/>
  <c r="R199" i="8"/>
  <c r="V199" i="8"/>
  <c r="Z199" i="8"/>
  <c r="J203" i="8"/>
  <c r="N203" i="8"/>
  <c r="R203" i="8"/>
  <c r="V203" i="8"/>
  <c r="Z203" i="8"/>
  <c r="J205" i="8"/>
  <c r="N205" i="8"/>
  <c r="R205" i="8"/>
  <c r="V205" i="8"/>
  <c r="Z205" i="8"/>
  <c r="J209" i="8"/>
  <c r="N209" i="8"/>
  <c r="R209" i="8"/>
  <c r="V209" i="8"/>
  <c r="Z209" i="8"/>
  <c r="J211" i="8"/>
  <c r="N211" i="8"/>
  <c r="R211" i="8"/>
  <c r="V211" i="8"/>
  <c r="Z211" i="8"/>
  <c r="J215" i="8"/>
  <c r="N215" i="8"/>
  <c r="R215" i="8"/>
  <c r="V215" i="8"/>
  <c r="Z215" i="8"/>
  <c r="J217" i="8"/>
  <c r="N217" i="8"/>
  <c r="R217" i="8"/>
  <c r="V217" i="8"/>
  <c r="Z217" i="8"/>
  <c r="J221" i="8"/>
  <c r="N221" i="8"/>
  <c r="R221" i="8"/>
  <c r="V221" i="8"/>
  <c r="Z221" i="8"/>
  <c r="J223" i="8"/>
  <c r="N223" i="8"/>
  <c r="R223" i="8"/>
  <c r="V223" i="8"/>
  <c r="Z223" i="8"/>
  <c r="J227" i="8"/>
  <c r="N227" i="8"/>
  <c r="R227" i="8"/>
  <c r="V227" i="8"/>
  <c r="Z227" i="8"/>
  <c r="J229" i="8"/>
  <c r="N229" i="8"/>
  <c r="R229" i="8"/>
  <c r="V229" i="8"/>
  <c r="Z229" i="8"/>
  <c r="J233" i="8"/>
  <c r="N233" i="8"/>
  <c r="R233" i="8"/>
  <c r="V233" i="8"/>
  <c r="Z233" i="8"/>
  <c r="J235" i="8"/>
  <c r="N235" i="8"/>
  <c r="R235" i="8"/>
  <c r="V235" i="8"/>
  <c r="Z235" i="8"/>
  <c r="J239" i="8"/>
  <c r="N239" i="8"/>
  <c r="R239" i="8"/>
  <c r="V239" i="8"/>
  <c r="Z239" i="8"/>
  <c r="J241" i="8"/>
  <c r="N241" i="8"/>
  <c r="R241" i="8"/>
  <c r="V241" i="8"/>
  <c r="Z241" i="8"/>
  <c r="J245" i="8"/>
  <c r="N245" i="8"/>
  <c r="R245" i="8"/>
  <c r="V245" i="8"/>
  <c r="Z245" i="8"/>
  <c r="J247" i="8"/>
  <c r="N247" i="8"/>
  <c r="R247" i="8"/>
  <c r="V247" i="8"/>
  <c r="Z247" i="8"/>
  <c r="B1" i="12" l="1"/>
  <c r="B106" i="12"/>
  <c r="B94" i="12"/>
  <c r="B88" i="12"/>
  <c r="B82" i="12"/>
  <c r="B76" i="12"/>
  <c r="B70" i="12"/>
  <c r="B64" i="12"/>
  <c r="B58" i="12"/>
  <c r="B52" i="12"/>
  <c r="B118" i="12"/>
  <c r="B112" i="12"/>
  <c r="B100" i="12"/>
  <c r="B115" i="12"/>
  <c r="B109" i="12"/>
  <c r="B103" i="12"/>
  <c r="B97" i="12"/>
  <c r="B91" i="12"/>
  <c r="B85" i="12"/>
  <c r="B79" i="12"/>
  <c r="B73" i="12"/>
  <c r="B61" i="12"/>
  <c r="B55" i="12"/>
  <c r="B49" i="12"/>
  <c r="B37" i="12"/>
  <c r="B25" i="12"/>
  <c r="F233" i="8"/>
  <c r="F221" i="8"/>
  <c r="F209" i="8"/>
  <c r="F197" i="8"/>
  <c r="F185" i="8"/>
  <c r="F173" i="8"/>
  <c r="F161" i="8"/>
  <c r="F149" i="8"/>
  <c r="F137" i="8"/>
  <c r="F125" i="8"/>
  <c r="F113" i="8"/>
  <c r="AD113" i="8" s="1"/>
  <c r="F101" i="8"/>
  <c r="F89" i="8"/>
  <c r="F77" i="8"/>
  <c r="B19" i="12"/>
  <c r="F245" i="8"/>
  <c r="B28" i="12"/>
  <c r="B22" i="12"/>
  <c r="F239" i="8"/>
  <c r="F227" i="8"/>
  <c r="F203" i="8"/>
  <c r="F191" i="8"/>
  <c r="F179" i="8"/>
  <c r="F167" i="8"/>
  <c r="F155" i="8"/>
  <c r="F143" i="8"/>
  <c r="AD143" i="8" s="1"/>
  <c r="F131" i="8"/>
  <c r="AD131" i="8" s="1"/>
  <c r="F119" i="8"/>
  <c r="F107" i="8"/>
  <c r="B46" i="12"/>
  <c r="F95" i="8"/>
  <c r="AD95" i="8" s="1"/>
  <c r="B44" i="12" s="1"/>
  <c r="B43" i="12"/>
  <c r="B40" i="12"/>
  <c r="B67" i="12"/>
  <c r="F83" i="8"/>
  <c r="B34" i="12"/>
  <c r="B31" i="12"/>
  <c r="F71" i="8"/>
  <c r="F65" i="8"/>
  <c r="F59" i="8"/>
  <c r="F53" i="8"/>
  <c r="F47" i="8"/>
  <c r="F41" i="8"/>
  <c r="AD41" i="8" s="1"/>
  <c r="B7" i="12"/>
  <c r="F11" i="8"/>
  <c r="B4" i="12"/>
  <c r="F17" i="8"/>
  <c r="F23" i="8"/>
  <c r="AD23" i="8" s="1"/>
  <c r="F29" i="8"/>
  <c r="AD29" i="8" s="1"/>
  <c r="F35" i="8"/>
  <c r="AD35" i="8" s="1"/>
  <c r="F215" i="8"/>
  <c r="AD119" i="8"/>
  <c r="AD137" i="8"/>
  <c r="AD125" i="8"/>
  <c r="AD101" i="8"/>
  <c r="AD89" i="8"/>
  <c r="B68" i="12" s="1"/>
  <c r="AD77" i="8"/>
  <c r="AD107" i="8"/>
  <c r="B16" i="12"/>
  <c r="B13" i="12"/>
  <c r="B10" i="12"/>
  <c r="B56" i="12" l="1"/>
  <c r="AD167" i="8"/>
  <c r="B80" i="12" s="1"/>
  <c r="AD227" i="8"/>
  <c r="B110" i="12"/>
  <c r="AD245" i="8"/>
  <c r="B119" i="12" s="1"/>
  <c r="AD149" i="8"/>
  <c r="B71" i="12"/>
  <c r="AD197" i="8"/>
  <c r="B95" i="12" s="1"/>
  <c r="AD215" i="8"/>
  <c r="B104" i="12" s="1"/>
  <c r="B62" i="12"/>
  <c r="AD179" i="8"/>
  <c r="B86" i="12" s="1"/>
  <c r="AD239" i="8"/>
  <c r="B116" i="12" s="1"/>
  <c r="B53" i="12"/>
  <c r="AD161" i="8"/>
  <c r="B77" i="12" s="1"/>
  <c r="AD209" i="8"/>
  <c r="B101" i="12" s="1"/>
  <c r="AD191" i="8"/>
  <c r="B92" i="12"/>
  <c r="B59" i="12"/>
  <c r="AD173" i="8"/>
  <c r="B83" i="12" s="1"/>
  <c r="AD221" i="8"/>
  <c r="B107" i="12" s="1"/>
  <c r="B50" i="12"/>
  <c r="AD155" i="8"/>
  <c r="B74" i="12"/>
  <c r="AD203" i="8"/>
  <c r="B98" i="12" s="1"/>
  <c r="B65" i="12"/>
  <c r="AD185" i="8"/>
  <c r="B89" i="12" s="1"/>
  <c r="AD233" i="8"/>
  <c r="B113" i="12"/>
  <c r="B47" i="12"/>
  <c r="B41" i="12"/>
  <c r="AD83" i="8"/>
  <c r="B38" i="12"/>
  <c r="B35" i="12"/>
  <c r="AD71" i="8"/>
  <c r="AD65" i="8"/>
  <c r="B29" i="12"/>
  <c r="AD59" i="8"/>
  <c r="B26" i="12" s="1"/>
  <c r="AD53" i="8"/>
  <c r="AD47" i="8"/>
  <c r="B20" i="12" s="1"/>
  <c r="B14" i="12"/>
  <c r="AD11" i="8"/>
  <c r="B2" i="12" s="1"/>
  <c r="AD17" i="8"/>
  <c r="B5" i="12" s="1"/>
  <c r="B17" i="12"/>
  <c r="B11" i="12"/>
  <c r="B8" i="12"/>
  <c r="AD3" i="8"/>
  <c r="B32" i="12" l="1"/>
  <c r="B23" i="12"/>
  <c r="AD5" i="8"/>
  <c r="AD4" i="8"/>
</calcChain>
</file>

<file path=xl/sharedStrings.xml><?xml version="1.0" encoding="utf-8"?>
<sst xmlns="http://schemas.openxmlformats.org/spreadsheetml/2006/main" count="95" uniqueCount="78">
  <si>
    <t xml:space="preserve">     YOUR NAME</t>
  </si>
  <si>
    <t>PLACE LOGO HERE</t>
  </si>
  <si>
    <t xml:space="preserve">     CUSTOMER NAME</t>
  </si>
  <si>
    <t xml:space="preserve">Proposal # </t>
  </si>
  <si>
    <t>PHONE NUMBER</t>
  </si>
  <si>
    <t xml:space="preserve">Date:  </t>
  </si>
  <si>
    <t>Email</t>
  </si>
  <si>
    <t>EMAIL</t>
  </si>
  <si>
    <t xml:space="preserve"> LABOR TOTAL :  </t>
  </si>
  <si>
    <t>ADDRESS</t>
  </si>
  <si>
    <t xml:space="preserve">PAINT TOTAL :  </t>
  </si>
  <si>
    <t xml:space="preserve">PROJECT TOTAL :  </t>
  </si>
  <si>
    <t>#</t>
  </si>
  <si>
    <t>ROOM</t>
  </si>
  <si>
    <t>LABOR</t>
  </si>
  <si>
    <t>ITEM</t>
  </si>
  <si>
    <t>HRS</t>
  </si>
  <si>
    <t>COST</t>
  </si>
  <si>
    <t>PAINT</t>
  </si>
  <si>
    <t>ROOMS</t>
  </si>
  <si>
    <t>ITEMS</t>
  </si>
  <si>
    <t>HOURLY</t>
  </si>
  <si>
    <t>Bedroom #1</t>
  </si>
  <si>
    <t>Walls</t>
  </si>
  <si>
    <t>Bedroom #2</t>
  </si>
  <si>
    <t>Ceiling</t>
  </si>
  <si>
    <t>Bedroom #3</t>
  </si>
  <si>
    <t>Closet</t>
  </si>
  <si>
    <t>Bedroom #4</t>
  </si>
  <si>
    <t>Baseboard</t>
  </si>
  <si>
    <t>Bedroom #5</t>
  </si>
  <si>
    <t>Doors</t>
  </si>
  <si>
    <t>Bedroom #6</t>
  </si>
  <si>
    <t>Doors/Jambs</t>
  </si>
  <si>
    <t>Guest Bedroom</t>
  </si>
  <si>
    <t>Door Casing</t>
  </si>
  <si>
    <t>Master Bedroom</t>
  </si>
  <si>
    <t>Door Slab</t>
  </si>
  <si>
    <r>
      <t>1</t>
    </r>
    <r>
      <rPr>
        <vertAlign val="superscript"/>
        <sz val="11"/>
        <color theme="1"/>
        <rFont val="Montserrat"/>
      </rPr>
      <t>st</t>
    </r>
    <r>
      <rPr>
        <sz val="11"/>
        <color theme="1"/>
        <rFont val="Montserrat"/>
      </rPr>
      <t xml:space="preserve"> Fl Bathroom</t>
    </r>
  </si>
  <si>
    <t>Window</t>
  </si>
  <si>
    <r>
      <t>2</t>
    </r>
    <r>
      <rPr>
        <vertAlign val="superscript"/>
        <sz val="11"/>
        <color theme="1"/>
        <rFont val="Montserrat"/>
      </rPr>
      <t>nd</t>
    </r>
    <r>
      <rPr>
        <sz val="11"/>
        <color theme="1"/>
        <rFont val="Montserrat"/>
      </rPr>
      <t xml:space="preserve"> Fl Bathroom</t>
    </r>
  </si>
  <si>
    <t>Window Casing</t>
  </si>
  <si>
    <t>Jack &amp; Jill</t>
  </si>
  <si>
    <t>Window Sash</t>
  </si>
  <si>
    <t>Kitchen</t>
  </si>
  <si>
    <t>Window Sill</t>
  </si>
  <si>
    <t>Dining Room</t>
  </si>
  <si>
    <t>Crown</t>
  </si>
  <si>
    <t>Living Room</t>
  </si>
  <si>
    <t>Handrail</t>
  </si>
  <si>
    <t>Family Room</t>
  </si>
  <si>
    <t>Mantle</t>
  </si>
  <si>
    <t>Laundry Room</t>
  </si>
  <si>
    <t>Chair Rail</t>
  </si>
  <si>
    <t>Foyer</t>
  </si>
  <si>
    <t>Staircase Riser</t>
  </si>
  <si>
    <t>Office</t>
  </si>
  <si>
    <t>Staircase Stringer</t>
  </si>
  <si>
    <t>Library</t>
  </si>
  <si>
    <t>Archway</t>
  </si>
  <si>
    <t>Mud Room</t>
  </si>
  <si>
    <t>Cabinets</t>
  </si>
  <si>
    <t>Hallway</t>
  </si>
  <si>
    <t>Priming</t>
  </si>
  <si>
    <t>Hallway #1</t>
  </si>
  <si>
    <t>Wallpaper Removal</t>
  </si>
  <si>
    <t>Hallway #2</t>
  </si>
  <si>
    <t>Clean-Up</t>
  </si>
  <si>
    <t>Hallway #3</t>
  </si>
  <si>
    <t>Master Closet</t>
  </si>
  <si>
    <t>Walk-in</t>
  </si>
  <si>
    <t>Vanity</t>
  </si>
  <si>
    <t>Basement</t>
  </si>
  <si>
    <t>Gym</t>
  </si>
  <si>
    <t>Nursery</t>
  </si>
  <si>
    <t>Playroom</t>
  </si>
  <si>
    <t>Home Theater</t>
  </si>
  <si>
    <t>Customize This List in Values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</si>
</sst>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164" formatCode="m/d;@"/>
    <numFmt numFmtId="165" formatCode="m/d/yy;@"/>
  </numFmts>
  <fonts count="14" x14ac:knownFonts="1">
    <font>
      <sz val="11"/>
      <color theme="1"/>
      <name val="Calibri"/>
      <family val="2"/>
      <scheme val="minor"/>
    </font>
    <font>
      <sz val="10"/>
      <color theme="1" tint="4.9989318521683403E-2"/>
      <name val="Montserrat"/>
    </font>
    <font>
      <sz val="11"/>
      <color theme="1"/>
      <name val="Montserrat"/>
    </font>
    <font>
      <sz val="10"/>
      <color theme="1"/>
      <name val="Montserrat"/>
    </font>
    <font>
      <sz val="14"/>
      <color theme="1"/>
      <name val="Montserrat"/>
    </font>
    <font>
      <vertAlign val="superscript"/>
      <sz val="11"/>
      <color theme="1"/>
      <name val="Montserrat"/>
    </font>
    <font>
      <sz val="10"/>
      <color theme="1"/>
      <name val="Arial"/>
      <family val="2"/>
    </font>
    <font>
      <sz val="10"/>
      <color theme="0"/>
      <name val="Arial"/>
      <family val="2"/>
    </font>
    <font>
      <sz val="10"/>
      <color theme="0" tint="-0.499984740745262"/>
      <name val="Montserrat"/>
    </font>
    <font>
      <b/>
      <sz val="10"/>
      <color theme="1"/>
      <name val="Montserrat"/>
    </font>
    <font>
      <sz val="9"/>
      <color theme="1"/>
      <name val="Montserrat"/>
    </font>
    <font>
      <sz val="28"/>
      <color theme="0" tint="-0.499984740745262"/>
      <name val="Montserrat"/>
    </font>
    <font>
      <sz val="8"/>
      <name val="Calibri"/>
      <family val="2"/>
      <scheme val="minor"/>
    </font>
    <font>
      <sz val="12"/>
      <color theme="1"/>
      <name val="Montserra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indexed="64"/>
      </left>
      <right/>
      <top/>
      <bottom/>
      <diagonal/>
    </border>
    <border>
      <left/>
      <right/>
      <top/>
      <bottom style="thin">
        <color theme="0" tint="-0.1499984740745262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92">
    <xf numFmtId="0" fontId="0" fillId="0" borderId="0" xfId="0"/>
    <xf numFmtId="0" fontId="2" fillId="0" borderId="0" xfId="0" applyFont="1"/>
    <xf numFmtId="0" fontId="3" fillId="0" borderId="0" xfId="0" applyFont="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horizontal="center" vertical="center"/>
    </xf>
    <xf numFmtId="6" fontId="2" fillId="0" borderId="0" xfId="0" applyNumberFormat="1" applyFont="1" applyAlignment="1">
      <alignment horizontal="center" vertical="center"/>
    </xf>
    <xf numFmtId="0" fontId="3" fillId="0" borderId="6"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10" fontId="2" fillId="0" borderId="0" xfId="0" applyNumberFormat="1" applyFont="1" applyAlignment="1">
      <alignment horizontal="center" vertical="center"/>
    </xf>
    <xf numFmtId="0" fontId="3" fillId="3" borderId="3" xfId="0" applyFont="1" applyFill="1" applyBorder="1" applyAlignment="1">
      <alignment horizontal="center" vertical="center" wrapText="1"/>
    </xf>
    <xf numFmtId="165" fontId="2" fillId="3" borderId="0" xfId="0" applyNumberFormat="1" applyFont="1" applyFill="1" applyAlignment="1">
      <alignment horizontal="left" vertical="center" wrapText="1"/>
    </xf>
    <xf numFmtId="0" fontId="2" fillId="3" borderId="1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3" fillId="2"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6" fontId="3" fillId="3" borderId="23" xfId="0" applyNumberFormat="1" applyFont="1" applyFill="1" applyBorder="1" applyAlignment="1">
      <alignment horizontal="center" vertical="center" wrapText="1"/>
    </xf>
    <xf numFmtId="164" fontId="1" fillId="3" borderId="18"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8"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3" fillId="5" borderId="23"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9" xfId="0" applyFont="1" applyFill="1" applyBorder="1" applyAlignment="1">
      <alignment horizontal="right" vertical="center" wrapText="1"/>
    </xf>
    <xf numFmtId="0" fontId="9" fillId="3" borderId="9" xfId="0" applyFont="1" applyFill="1" applyBorder="1" applyAlignment="1">
      <alignment horizontal="right" vertical="center" wrapText="1"/>
    </xf>
    <xf numFmtId="7" fontId="9" fillId="3" borderId="10" xfId="0" applyNumberFormat="1" applyFont="1" applyFill="1" applyBorder="1" applyAlignment="1">
      <alignment horizontal="right" vertical="center" wrapText="1"/>
    </xf>
    <xf numFmtId="0" fontId="3" fillId="3" borderId="2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3" fillId="0" borderId="0" xfId="0" applyFont="1"/>
    <xf numFmtId="7" fontId="13" fillId="0" borderId="0" xfId="0" applyNumberFormat="1" applyFont="1"/>
    <xf numFmtId="7" fontId="13" fillId="0" borderId="0" xfId="0" applyNumberFormat="1" applyFont="1" applyAlignment="1">
      <alignment horizontal="left"/>
    </xf>
    <xf numFmtId="0" fontId="3" fillId="0" borderId="0" xfId="0" applyFont="1"/>
    <xf numFmtId="0" fontId="2" fillId="0" borderId="0" xfId="0" applyFont="1" applyAlignment="1">
      <alignment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wrapText="1"/>
    </xf>
    <xf numFmtId="7" fontId="3" fillId="0" borderId="0" xfId="0" applyNumberFormat="1" applyFont="1" applyAlignment="1">
      <alignment wrapText="1"/>
    </xf>
    <xf numFmtId="0" fontId="3" fillId="3" borderId="0" xfId="0" applyFont="1" applyFill="1" applyAlignment="1">
      <alignment horizontal="center" vertical="center" wrapText="1"/>
    </xf>
    <xf numFmtId="7" fontId="3" fillId="3" borderId="23" xfId="0" applyNumberFormat="1" applyFont="1" applyFill="1" applyBorder="1" applyAlignment="1">
      <alignment horizontal="center" vertical="center" wrapText="1"/>
    </xf>
    <xf numFmtId="7" fontId="3" fillId="3" borderId="27"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7" fontId="3" fillId="0" borderId="0" xfId="0" applyNumberFormat="1" applyFont="1" applyAlignment="1">
      <alignment horizontal="center" vertical="center" wrapText="1"/>
    </xf>
    <xf numFmtId="0" fontId="3" fillId="0" borderId="0" xfId="0" applyFont="1" applyAlignment="1">
      <alignment horizontal="center" vertical="center" wrapText="1"/>
    </xf>
    <xf numFmtId="7" fontId="9" fillId="3" borderId="4" xfId="0" applyNumberFormat="1" applyFont="1" applyFill="1" applyBorder="1" applyAlignment="1">
      <alignment horizontal="right" vertical="center" wrapText="1"/>
    </xf>
    <xf numFmtId="7" fontId="9" fillId="3" borderId="12" xfId="0" applyNumberFormat="1" applyFont="1" applyFill="1" applyBorder="1" applyAlignment="1">
      <alignment horizontal="right" vertical="center" wrapText="1"/>
    </xf>
    <xf numFmtId="165" fontId="3" fillId="0" borderId="0" xfId="0" applyNumberFormat="1" applyFont="1" applyAlignment="1">
      <alignment horizontal="center"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3" fillId="3" borderId="2" xfId="0" applyFont="1" applyFill="1" applyBorder="1" applyAlignment="1">
      <alignment horizontal="right" vertical="center" wrapText="1"/>
    </xf>
    <xf numFmtId="0" fontId="3" fillId="3" borderId="0" xfId="0" applyFont="1" applyFill="1" applyAlignment="1">
      <alignment horizontal="right" vertical="center" wrapText="1"/>
    </xf>
    <xf numFmtId="0" fontId="9" fillId="3" borderId="2" xfId="0" applyFont="1" applyFill="1" applyBorder="1" applyAlignment="1">
      <alignment horizontal="right" vertical="center" wrapText="1"/>
    </xf>
    <xf numFmtId="0" fontId="9" fillId="3" borderId="0" xfId="0" applyFont="1" applyFill="1" applyAlignment="1">
      <alignment horizontal="righ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E7F1F9"/>
      <color rgb="FFEFF6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1</xdr:row>
      <xdr:rowOff>104775</xdr:rowOff>
    </xdr:from>
    <xdr:to>
      <xdr:col>2</xdr:col>
      <xdr:colOff>47625</xdr:colOff>
      <xdr:row>1</xdr:row>
      <xdr:rowOff>285750</xdr:rowOff>
    </xdr:to>
    <xdr:pic>
      <xdr:nvPicPr>
        <xdr:cNvPr id="5" name="Picture 4">
          <a:extLst>
            <a:ext uri="{FF2B5EF4-FFF2-40B4-BE49-F238E27FC236}">
              <a16:creationId xmlns:a16="http://schemas.microsoft.com/office/drawing/2014/main" id="{B376FACD-FF98-3DA5-999E-21372D306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85775"/>
          <a:ext cx="180975" cy="180975"/>
        </a:xfrm>
        <a:prstGeom prst="rect">
          <a:avLst/>
        </a:prstGeom>
      </xdr:spPr>
    </xdr:pic>
    <xdr:clientData/>
  </xdr:twoCellAnchor>
  <xdr:twoCellAnchor editAs="oneCell">
    <xdr:from>
      <xdr:col>1</xdr:col>
      <xdr:colOff>276226</xdr:colOff>
      <xdr:row>2</xdr:row>
      <xdr:rowOff>95251</xdr:rowOff>
    </xdr:from>
    <xdr:to>
      <xdr:col>2</xdr:col>
      <xdr:colOff>38101</xdr:colOff>
      <xdr:row>2</xdr:row>
      <xdr:rowOff>261827</xdr:rowOff>
    </xdr:to>
    <xdr:pic>
      <xdr:nvPicPr>
        <xdr:cNvPr id="10" name="Picture 9">
          <a:extLst>
            <a:ext uri="{FF2B5EF4-FFF2-40B4-BE49-F238E27FC236}">
              <a16:creationId xmlns:a16="http://schemas.microsoft.com/office/drawing/2014/main" id="{CC1D3231-AEED-E6E5-0488-C64870731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6" y="1238251"/>
          <a:ext cx="209550" cy="166576"/>
        </a:xfrm>
        <a:prstGeom prst="rect">
          <a:avLst/>
        </a:prstGeom>
      </xdr:spPr>
    </xdr:pic>
    <xdr:clientData/>
  </xdr:twoCellAnchor>
  <xdr:twoCellAnchor editAs="oneCell">
    <xdr:from>
      <xdr:col>1</xdr:col>
      <xdr:colOff>247650</xdr:colOff>
      <xdr:row>3</xdr:row>
      <xdr:rowOff>57150</xdr:rowOff>
    </xdr:from>
    <xdr:to>
      <xdr:col>2</xdr:col>
      <xdr:colOff>57150</xdr:colOff>
      <xdr:row>3</xdr:row>
      <xdr:rowOff>314325</xdr:rowOff>
    </xdr:to>
    <xdr:pic>
      <xdr:nvPicPr>
        <xdr:cNvPr id="16" name="Picture 15">
          <a:extLst>
            <a:ext uri="{FF2B5EF4-FFF2-40B4-BE49-F238E27FC236}">
              <a16:creationId xmlns:a16="http://schemas.microsoft.com/office/drawing/2014/main" id="{4225D869-C3A0-6BD3-604C-568CB4E163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1581150"/>
          <a:ext cx="257175" cy="257175"/>
        </a:xfrm>
        <a:prstGeom prst="rect">
          <a:avLst/>
        </a:prstGeom>
      </xdr:spPr>
    </xdr:pic>
    <xdr:clientData/>
  </xdr:twoCellAnchor>
  <xdr:twoCellAnchor editAs="oneCell">
    <xdr:from>
      <xdr:col>16</xdr:col>
      <xdr:colOff>180975</xdr:colOff>
      <xdr:row>1</xdr:row>
      <xdr:rowOff>114300</xdr:rowOff>
    </xdr:from>
    <xdr:to>
      <xdr:col>16</xdr:col>
      <xdr:colOff>361950</xdr:colOff>
      <xdr:row>1</xdr:row>
      <xdr:rowOff>295275</xdr:rowOff>
    </xdr:to>
    <xdr:pic>
      <xdr:nvPicPr>
        <xdr:cNvPr id="19" name="Picture 18">
          <a:extLst>
            <a:ext uri="{FF2B5EF4-FFF2-40B4-BE49-F238E27FC236}">
              <a16:creationId xmlns:a16="http://schemas.microsoft.com/office/drawing/2014/main" id="{ED80FE94-63AD-4D4B-BB0B-B0ACA8F28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6325" y="876300"/>
          <a:ext cx="180975" cy="180975"/>
        </a:xfrm>
        <a:prstGeom prst="rect">
          <a:avLst/>
        </a:prstGeom>
      </xdr:spPr>
    </xdr:pic>
    <xdr:clientData/>
  </xdr:twoCellAnchor>
  <xdr:twoCellAnchor editAs="oneCell">
    <xdr:from>
      <xdr:col>16</xdr:col>
      <xdr:colOff>161925</xdr:colOff>
      <xdr:row>2</xdr:row>
      <xdr:rowOff>123825</xdr:rowOff>
    </xdr:from>
    <xdr:to>
      <xdr:col>16</xdr:col>
      <xdr:colOff>371475</xdr:colOff>
      <xdr:row>2</xdr:row>
      <xdr:rowOff>290401</xdr:rowOff>
    </xdr:to>
    <xdr:pic>
      <xdr:nvPicPr>
        <xdr:cNvPr id="20" name="Picture 19">
          <a:extLst>
            <a:ext uri="{FF2B5EF4-FFF2-40B4-BE49-F238E27FC236}">
              <a16:creationId xmlns:a16="http://schemas.microsoft.com/office/drawing/2014/main" id="{F5EBB5BB-A087-4104-AC21-4741604F2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7275" y="1266825"/>
          <a:ext cx="209550" cy="166576"/>
        </a:xfrm>
        <a:prstGeom prst="rect">
          <a:avLst/>
        </a:prstGeom>
      </xdr:spPr>
    </xdr:pic>
    <xdr:clientData/>
  </xdr:twoCellAnchor>
  <xdr:twoCellAnchor editAs="oneCell">
    <xdr:from>
      <xdr:col>16</xdr:col>
      <xdr:colOff>142875</xdr:colOff>
      <xdr:row>3</xdr:row>
      <xdr:rowOff>66675</xdr:rowOff>
    </xdr:from>
    <xdr:to>
      <xdr:col>16</xdr:col>
      <xdr:colOff>400050</xdr:colOff>
      <xdr:row>3</xdr:row>
      <xdr:rowOff>323850</xdr:rowOff>
    </xdr:to>
    <xdr:pic>
      <xdr:nvPicPr>
        <xdr:cNvPr id="21" name="Picture 20">
          <a:extLst>
            <a:ext uri="{FF2B5EF4-FFF2-40B4-BE49-F238E27FC236}">
              <a16:creationId xmlns:a16="http://schemas.microsoft.com/office/drawing/2014/main" id="{76657860-F1D9-4F2B-8A3F-5D23E797A2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58225" y="1590675"/>
          <a:ext cx="257175" cy="257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F970-FA87-4ECE-83C6-BFBC91A6281A}">
  <dimension ref="A1:AQ249"/>
  <sheetViews>
    <sheetView showZeros="0" tabSelected="1" zoomScale="160" zoomScaleNormal="160" workbookViewId="0">
      <pane ySplit="9" topLeftCell="A10" activePane="bottomLeft" state="frozen"/>
      <selection pane="bottomLeft" activeCell="Y11" sqref="Y11"/>
    </sheetView>
  </sheetViews>
  <sheetFormatPr defaultRowHeight="30" customHeight="1" x14ac:dyDescent="0.25"/>
  <cols>
    <col min="1" max="1" width="1.140625" style="2" customWidth="1"/>
    <col min="2" max="2" width="6.7109375" style="2" customWidth="1"/>
    <col min="3" max="3" width="1.140625" style="2" customWidth="1"/>
    <col min="4" max="4" width="27.7109375" style="2" customWidth="1"/>
    <col min="5" max="5" width="1" style="4" customWidth="1"/>
    <col min="6" max="6" width="10.7109375" style="9" customWidth="1"/>
    <col min="7" max="7" width="2.7109375" style="4" customWidth="1"/>
    <col min="8" max="8" width="12.85546875" style="2" customWidth="1"/>
    <col min="9" max="9" width="6.28515625" style="2" customWidth="1"/>
    <col min="10" max="10" width="11.7109375" style="2" customWidth="1"/>
    <col min="11" max="11" width="1" style="2" customWidth="1"/>
    <col min="12" max="12" width="12.85546875" style="2" customWidth="1"/>
    <col min="13" max="13" width="6.28515625" style="2" customWidth="1"/>
    <col min="14" max="14" width="11.7109375" style="2" customWidth="1"/>
    <col min="15" max="15" width="1" style="2" customWidth="1"/>
    <col min="16" max="16" width="12.85546875" style="2" customWidth="1"/>
    <col min="17" max="17" width="6.28515625" style="2" customWidth="1"/>
    <col min="18" max="18" width="11.7109375" style="2" customWidth="1"/>
    <col min="19" max="19" width="1" style="2" customWidth="1"/>
    <col min="20" max="20" width="12.85546875" style="2" customWidth="1"/>
    <col min="21" max="21" width="6.28515625" style="2" customWidth="1"/>
    <col min="22" max="22" width="11.7109375" style="2" customWidth="1"/>
    <col min="23" max="23" width="1" style="2" customWidth="1"/>
    <col min="24" max="24" width="12.85546875" style="2" customWidth="1"/>
    <col min="25" max="25" width="6.28515625" style="2" customWidth="1"/>
    <col min="26" max="26" width="11.7109375" style="2" customWidth="1"/>
    <col min="27" max="27" width="1" style="2" customWidth="1"/>
    <col min="28" max="29" width="1.140625" style="2" customWidth="1"/>
    <col min="30" max="30" width="9.140625" style="2"/>
    <col min="31" max="32" width="1.140625" style="2" customWidth="1"/>
    <col min="33" max="33" width="1.140625" style="3" customWidth="1"/>
    <col min="34" max="34" width="9.140625" style="45"/>
    <col min="35" max="42" width="9.140625" style="5"/>
    <col min="43" max="16384" width="9.140625" style="2"/>
  </cols>
  <sheetData>
    <row r="1" spans="1:43" ht="30" customHeight="1" x14ac:dyDescent="0.25">
      <c r="A1" s="3"/>
      <c r="B1" s="83" t="s">
        <v>0</v>
      </c>
      <c r="C1" s="83"/>
      <c r="D1" s="83"/>
      <c r="E1" s="83"/>
      <c r="F1" s="83"/>
      <c r="G1" s="84"/>
      <c r="H1" s="76" t="s">
        <v>1</v>
      </c>
      <c r="I1" s="77"/>
      <c r="J1" s="77"/>
      <c r="K1" s="77"/>
      <c r="L1" s="77"/>
      <c r="M1" s="77"/>
      <c r="N1" s="77"/>
      <c r="O1" s="77"/>
      <c r="P1" s="77"/>
      <c r="Q1" s="82" t="s">
        <v>2</v>
      </c>
      <c r="R1" s="83"/>
      <c r="S1" s="83"/>
      <c r="T1" s="83"/>
      <c r="U1" s="83"/>
      <c r="V1" s="83"/>
      <c r="W1" s="84"/>
      <c r="X1" s="85" t="s">
        <v>3</v>
      </c>
      <c r="Y1" s="86"/>
      <c r="Z1" s="86"/>
      <c r="AA1" s="86"/>
      <c r="AB1" s="86"/>
      <c r="AC1" s="41"/>
      <c r="AD1" s="69">
        <v>10001</v>
      </c>
      <c r="AE1" s="69"/>
      <c r="AF1" s="69"/>
      <c r="AG1" s="69"/>
    </row>
    <row r="2" spans="1:43" ht="30" customHeight="1" x14ac:dyDescent="0.25">
      <c r="A2" s="3"/>
      <c r="B2" s="56"/>
      <c r="C2" s="56"/>
      <c r="D2" s="80" t="s">
        <v>4</v>
      </c>
      <c r="E2" s="80"/>
      <c r="F2" s="80"/>
      <c r="G2" s="81"/>
      <c r="H2" s="76"/>
      <c r="I2" s="77"/>
      <c r="J2" s="77"/>
      <c r="K2" s="77"/>
      <c r="L2" s="77"/>
      <c r="M2" s="77"/>
      <c r="N2" s="77"/>
      <c r="O2" s="77"/>
      <c r="P2" s="77"/>
      <c r="Q2" s="39"/>
      <c r="R2" s="80" t="s">
        <v>4</v>
      </c>
      <c r="S2" s="80"/>
      <c r="T2" s="80"/>
      <c r="U2" s="80"/>
      <c r="V2" s="80"/>
      <c r="W2" s="81"/>
      <c r="X2" s="85" t="s">
        <v>5</v>
      </c>
      <c r="Y2" s="86"/>
      <c r="Z2" s="86"/>
      <c r="AA2" s="86"/>
      <c r="AB2" s="86"/>
      <c r="AC2" s="41"/>
      <c r="AD2" s="72"/>
      <c r="AE2" s="72"/>
      <c r="AF2" s="72"/>
      <c r="AG2" s="72"/>
    </row>
    <row r="3" spans="1:43" ht="30" customHeight="1" x14ac:dyDescent="0.25">
      <c r="A3" s="3"/>
      <c r="B3" s="56"/>
      <c r="C3" s="56"/>
      <c r="D3" s="80" t="s">
        <v>6</v>
      </c>
      <c r="E3" s="80"/>
      <c r="F3" s="80"/>
      <c r="G3" s="81"/>
      <c r="H3" s="76"/>
      <c r="I3" s="77"/>
      <c r="J3" s="77"/>
      <c r="K3" s="77"/>
      <c r="L3" s="77"/>
      <c r="M3" s="77"/>
      <c r="N3" s="77"/>
      <c r="O3" s="77"/>
      <c r="P3" s="77"/>
      <c r="Q3" s="39"/>
      <c r="R3" s="80" t="s">
        <v>7</v>
      </c>
      <c r="S3" s="80"/>
      <c r="T3" s="80"/>
      <c r="U3" s="80"/>
      <c r="V3" s="80"/>
      <c r="W3" s="81"/>
      <c r="X3" s="87" t="s">
        <v>8</v>
      </c>
      <c r="Y3" s="88"/>
      <c r="Z3" s="88"/>
      <c r="AA3" s="88"/>
      <c r="AB3" s="88"/>
      <c r="AC3" s="42"/>
      <c r="AD3" s="68">
        <f>SUM($F$11:$F$763)</f>
        <v>0</v>
      </c>
      <c r="AE3" s="69"/>
      <c r="AF3" s="69"/>
      <c r="AG3" s="69"/>
    </row>
    <row r="4" spans="1:43" ht="30" customHeight="1" x14ac:dyDescent="0.25">
      <c r="A4" s="3"/>
      <c r="B4" s="56"/>
      <c r="C4" s="56"/>
      <c r="D4" s="80" t="s">
        <v>9</v>
      </c>
      <c r="E4" s="80"/>
      <c r="F4" s="80"/>
      <c r="G4" s="81"/>
      <c r="H4" s="76"/>
      <c r="I4" s="77"/>
      <c r="J4" s="77"/>
      <c r="K4" s="77"/>
      <c r="L4" s="77"/>
      <c r="M4" s="77"/>
      <c r="N4" s="77"/>
      <c r="O4" s="77"/>
      <c r="P4" s="77"/>
      <c r="Q4" s="39"/>
      <c r="R4" s="80" t="s">
        <v>9</v>
      </c>
      <c r="S4" s="80"/>
      <c r="T4" s="80"/>
      <c r="U4" s="80"/>
      <c r="V4" s="80"/>
      <c r="W4" s="81"/>
      <c r="X4" s="87" t="s">
        <v>10</v>
      </c>
      <c r="Y4" s="88"/>
      <c r="Z4" s="88"/>
      <c r="AA4" s="88"/>
      <c r="AB4" s="88"/>
      <c r="AC4" s="42"/>
      <c r="AD4" s="68">
        <f>SUM(AD11:AD765)</f>
        <v>0</v>
      </c>
      <c r="AE4" s="69"/>
      <c r="AF4" s="69"/>
      <c r="AG4" s="69"/>
    </row>
    <row r="5" spans="1:43" ht="30" customHeight="1" x14ac:dyDescent="0.25">
      <c r="A5" s="89"/>
      <c r="B5" s="90"/>
      <c r="C5" s="90"/>
      <c r="D5" s="17"/>
      <c r="E5" s="17"/>
      <c r="F5" s="17"/>
      <c r="G5" s="17"/>
      <c r="H5" s="78"/>
      <c r="I5" s="79"/>
      <c r="J5" s="79"/>
      <c r="K5" s="79"/>
      <c r="L5" s="79"/>
      <c r="M5" s="79"/>
      <c r="N5" s="79"/>
      <c r="O5" s="79"/>
      <c r="P5" s="79"/>
      <c r="Q5" s="40"/>
      <c r="R5" s="18"/>
      <c r="S5" s="18"/>
      <c r="T5" s="18"/>
      <c r="U5" s="18"/>
      <c r="V5" s="18"/>
      <c r="W5" s="19"/>
      <c r="X5" s="70" t="s">
        <v>11</v>
      </c>
      <c r="Y5" s="71"/>
      <c r="Z5" s="71"/>
      <c r="AA5" s="71"/>
      <c r="AB5" s="71"/>
      <c r="AC5" s="43"/>
      <c r="AD5" s="68">
        <f>SUM(F11:F766,AD11:AD766)</f>
        <v>0</v>
      </c>
      <c r="AE5" s="69"/>
      <c r="AF5" s="69"/>
      <c r="AG5" s="69"/>
    </row>
    <row r="6" spans="1:43" ht="6.95" customHeight="1" x14ac:dyDescent="0.25">
      <c r="A6" s="16"/>
      <c r="B6" s="10"/>
      <c r="C6" s="10"/>
      <c r="D6" s="10"/>
      <c r="E6" s="10"/>
      <c r="F6" s="10"/>
      <c r="G6" s="10"/>
      <c r="H6" s="10"/>
      <c r="I6" s="10"/>
      <c r="J6" s="10"/>
      <c r="K6" s="10"/>
      <c r="L6" s="10"/>
      <c r="M6" s="10"/>
      <c r="N6" s="5"/>
      <c r="O6" s="5"/>
      <c r="P6" s="5"/>
      <c r="Q6" s="5"/>
      <c r="R6" s="5"/>
      <c r="S6" s="5"/>
      <c r="T6" s="5"/>
      <c r="U6" s="5"/>
      <c r="V6" s="5"/>
      <c r="W6" s="5"/>
      <c r="X6" s="5"/>
      <c r="Y6" s="5"/>
      <c r="Z6" s="5"/>
      <c r="AA6" s="3"/>
      <c r="AB6" s="5"/>
      <c r="AC6" s="5"/>
      <c r="AD6" s="10"/>
      <c r="AE6" s="11"/>
    </row>
    <row r="7" spans="1:43" ht="30" customHeight="1" x14ac:dyDescent="0.25">
      <c r="A7" s="30"/>
      <c r="B7" s="36" t="s">
        <v>12</v>
      </c>
      <c r="C7" s="29"/>
      <c r="D7" s="36" t="s">
        <v>13</v>
      </c>
      <c r="E7" s="27"/>
      <c r="F7" s="36" t="s">
        <v>14</v>
      </c>
      <c r="G7" s="27"/>
      <c r="H7" s="36" t="s">
        <v>15</v>
      </c>
      <c r="I7" s="36" t="s">
        <v>16</v>
      </c>
      <c r="J7" s="36" t="s">
        <v>17</v>
      </c>
      <c r="K7" s="28"/>
      <c r="L7" s="36" t="s">
        <v>15</v>
      </c>
      <c r="M7" s="36" t="s">
        <v>16</v>
      </c>
      <c r="N7" s="36" t="s">
        <v>17</v>
      </c>
      <c r="O7" s="28"/>
      <c r="P7" s="36" t="s">
        <v>15</v>
      </c>
      <c r="Q7" s="36" t="s">
        <v>16</v>
      </c>
      <c r="R7" s="36" t="s">
        <v>17</v>
      </c>
      <c r="S7" s="28"/>
      <c r="T7" s="36" t="s">
        <v>15</v>
      </c>
      <c r="U7" s="36" t="s">
        <v>16</v>
      </c>
      <c r="V7" s="36" t="s">
        <v>17</v>
      </c>
      <c r="W7" s="28"/>
      <c r="X7" s="36" t="s">
        <v>15</v>
      </c>
      <c r="Y7" s="36" t="s">
        <v>16</v>
      </c>
      <c r="Z7" s="36" t="s">
        <v>17</v>
      </c>
      <c r="AA7" s="28"/>
      <c r="AB7" s="29"/>
      <c r="AC7" s="73" t="s">
        <v>18</v>
      </c>
      <c r="AD7" s="74"/>
      <c r="AE7" s="75"/>
      <c r="AF7" s="33"/>
    </row>
    <row r="8" spans="1:43" s="5" customFormat="1" ht="9.9499999999999993" customHeight="1" x14ac:dyDescent="0.25">
      <c r="A8" s="31"/>
      <c r="B8" s="31"/>
      <c r="C8" s="31"/>
      <c r="D8" s="31"/>
      <c r="E8" s="32"/>
      <c r="F8" s="31"/>
      <c r="G8" s="32"/>
      <c r="H8" s="31"/>
      <c r="I8" s="31"/>
      <c r="J8" s="31"/>
      <c r="K8" s="31"/>
      <c r="L8" s="31"/>
      <c r="M8" s="31"/>
      <c r="N8" s="31"/>
      <c r="O8" s="31"/>
      <c r="P8" s="31"/>
      <c r="Q8" s="31"/>
      <c r="R8" s="31"/>
      <c r="S8" s="31"/>
      <c r="T8" s="31"/>
      <c r="U8" s="31"/>
      <c r="V8" s="31"/>
      <c r="W8" s="31"/>
      <c r="X8" s="31"/>
      <c r="Y8" s="31"/>
      <c r="Z8" s="31"/>
      <c r="AA8" s="31"/>
      <c r="AB8" s="31"/>
      <c r="AC8" s="31"/>
      <c r="AD8" s="31"/>
      <c r="AE8" s="31"/>
      <c r="AF8" s="33"/>
      <c r="AG8" s="3"/>
      <c r="AH8" s="45"/>
    </row>
    <row r="9" spans="1:43" ht="5.0999999999999996" customHeight="1" x14ac:dyDescent="0.2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1:43" ht="6.95" customHeight="1" x14ac:dyDescent="0.25">
      <c r="A10" s="6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21"/>
      <c r="AC10" s="21"/>
      <c r="AD10" s="21"/>
      <c r="AE10" s="22"/>
      <c r="AF10" s="20"/>
    </row>
    <row r="11" spans="1:43" s="12" customFormat="1" ht="27" customHeight="1" x14ac:dyDescent="0.25">
      <c r="A11" s="63"/>
      <c r="B11" s="64">
        <v>1</v>
      </c>
      <c r="C11" s="56"/>
      <c r="D11" s="65"/>
      <c r="E11" s="56"/>
      <c r="F11" s="57">
        <f>J11+J13+N11+N13+R11+R13+V11+V13+Z11+Z13</f>
        <v>0</v>
      </c>
      <c r="G11" s="56"/>
      <c r="H11" s="35"/>
      <c r="I11" s="34"/>
      <c r="J11" s="26">
        <f>I11*Values!$C$2</f>
        <v>0</v>
      </c>
      <c r="K11" s="56"/>
      <c r="L11" s="35"/>
      <c r="M11" s="34"/>
      <c r="N11" s="26">
        <f>M11*Values!$C$2</f>
        <v>0</v>
      </c>
      <c r="O11" s="56"/>
      <c r="P11" s="35"/>
      <c r="Q11" s="34"/>
      <c r="R11" s="26">
        <f>Q11*Values!$C$2</f>
        <v>0</v>
      </c>
      <c r="S11" s="56"/>
      <c r="T11" s="35"/>
      <c r="U11" s="34"/>
      <c r="V11" s="26">
        <f>U11*Values!$C$2</f>
        <v>0</v>
      </c>
      <c r="W11" s="56"/>
      <c r="X11" s="35"/>
      <c r="Y11" s="34"/>
      <c r="Z11" s="26">
        <f>Y11*Values!$C$2</f>
        <v>0</v>
      </c>
      <c r="AA11" s="56"/>
      <c r="AB11" s="5"/>
      <c r="AC11" s="44"/>
      <c r="AD11" s="58">
        <f>F11*Values!$D$2</f>
        <v>0</v>
      </c>
      <c r="AE11" s="23"/>
      <c r="AF11" s="20"/>
      <c r="AG11" s="3"/>
      <c r="AH11" s="45"/>
      <c r="AI11" s="5"/>
      <c r="AJ11" s="5"/>
      <c r="AK11" s="5"/>
      <c r="AL11" s="5"/>
      <c r="AM11" s="5"/>
      <c r="AN11" s="5"/>
      <c r="AO11" s="5"/>
      <c r="AP11" s="5"/>
      <c r="AQ11" s="8"/>
    </row>
    <row r="12" spans="1:43" s="4" customFormat="1" ht="6.95" customHeight="1" x14ac:dyDescent="0.25">
      <c r="A12" s="63"/>
      <c r="B12" s="64"/>
      <c r="C12" s="56"/>
      <c r="D12" s="65"/>
      <c r="E12" s="56"/>
      <c r="F12" s="57"/>
      <c r="G12" s="56"/>
      <c r="H12" s="14"/>
      <c r="I12" s="14"/>
      <c r="J12" s="14"/>
      <c r="K12" s="56"/>
      <c r="L12" s="14"/>
      <c r="M12" s="14"/>
      <c r="N12" s="14"/>
      <c r="O12" s="56"/>
      <c r="P12" s="14"/>
      <c r="Q12" s="14"/>
      <c r="R12" s="14"/>
      <c r="S12" s="56"/>
      <c r="T12" s="14"/>
      <c r="U12" s="14"/>
      <c r="V12" s="14"/>
      <c r="W12" s="56"/>
      <c r="X12" s="14"/>
      <c r="Y12" s="14"/>
      <c r="Z12" s="14"/>
      <c r="AA12" s="56"/>
      <c r="AB12" s="5"/>
      <c r="AC12" s="45"/>
      <c r="AD12" s="59"/>
      <c r="AE12" s="23"/>
      <c r="AF12" s="20"/>
      <c r="AG12" s="3"/>
      <c r="AH12" s="45"/>
      <c r="AI12" s="5"/>
      <c r="AJ12" s="5"/>
      <c r="AK12" s="5"/>
      <c r="AL12" s="5"/>
      <c r="AM12" s="5"/>
      <c r="AN12" s="5"/>
      <c r="AO12" s="5"/>
      <c r="AP12" s="5"/>
      <c r="AQ12" s="13"/>
    </row>
    <row r="13" spans="1:43" s="12" customFormat="1" ht="27" customHeight="1" x14ac:dyDescent="0.25">
      <c r="A13" s="63"/>
      <c r="B13" s="64"/>
      <c r="C13" s="56"/>
      <c r="D13" s="65"/>
      <c r="E13" s="56"/>
      <c r="F13" s="57"/>
      <c r="G13" s="56"/>
      <c r="H13" s="35"/>
      <c r="I13" s="34"/>
      <c r="J13" s="26">
        <f>I13*Values!$C$2</f>
        <v>0</v>
      </c>
      <c r="K13" s="56"/>
      <c r="L13" s="35"/>
      <c r="M13" s="34"/>
      <c r="N13" s="26">
        <f>M13*Values!$C$2</f>
        <v>0</v>
      </c>
      <c r="O13" s="56"/>
      <c r="P13" s="35"/>
      <c r="Q13" s="34"/>
      <c r="R13" s="26">
        <f>Q13*Values!$C$2</f>
        <v>0</v>
      </c>
      <c r="S13" s="56"/>
      <c r="T13" s="35"/>
      <c r="U13" s="34"/>
      <c r="V13" s="26">
        <f>U13*Values!$C$2</f>
        <v>0</v>
      </c>
      <c r="W13" s="56"/>
      <c r="X13" s="35"/>
      <c r="Y13" s="34"/>
      <c r="Z13" s="26">
        <f>Y13*Values!$C$2</f>
        <v>0</v>
      </c>
      <c r="AA13" s="56"/>
      <c r="AB13" s="5"/>
      <c r="AC13" s="46"/>
      <c r="AD13" s="60"/>
      <c r="AE13" s="23"/>
      <c r="AF13" s="20"/>
      <c r="AG13" s="3"/>
      <c r="AH13" s="45"/>
      <c r="AI13" s="5"/>
      <c r="AJ13" s="5"/>
      <c r="AK13" s="5"/>
      <c r="AL13" s="5"/>
      <c r="AM13" s="5"/>
      <c r="AN13" s="5"/>
      <c r="AO13" s="5"/>
      <c r="AP13" s="5"/>
      <c r="AQ13" s="8"/>
    </row>
    <row r="14" spans="1:43" ht="6.95" customHeight="1" x14ac:dyDescent="0.25">
      <c r="A14" s="66"/>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24"/>
      <c r="AC14" s="24"/>
      <c r="AD14" s="24"/>
      <c r="AE14" s="25"/>
      <c r="AF14" s="20"/>
    </row>
    <row r="15" spans="1:43" ht="15" customHeight="1" x14ac:dyDescent="0.25">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20"/>
    </row>
    <row r="16" spans="1:43" ht="6.95" customHeight="1" x14ac:dyDescent="0.25">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21"/>
      <c r="AC16" s="21"/>
      <c r="AD16" s="21"/>
      <c r="AE16" s="22"/>
      <c r="AF16" s="20"/>
    </row>
    <row r="17" spans="1:43" s="12" customFormat="1" ht="27" customHeight="1" x14ac:dyDescent="0.25">
      <c r="A17" s="63"/>
      <c r="B17" s="64">
        <v>2</v>
      </c>
      <c r="C17" s="56"/>
      <c r="D17" s="65"/>
      <c r="E17" s="56"/>
      <c r="F17" s="57">
        <f>J17+J19+N17+N19+R17+R19+V17+V19+Z17+Z19</f>
        <v>0</v>
      </c>
      <c r="G17" s="56"/>
      <c r="H17" s="35"/>
      <c r="I17" s="34"/>
      <c r="J17" s="26">
        <f>I17*Values!$C$2</f>
        <v>0</v>
      </c>
      <c r="K17" s="56"/>
      <c r="L17" s="35"/>
      <c r="M17" s="34"/>
      <c r="N17" s="26">
        <f>M17*Values!$C$2</f>
        <v>0</v>
      </c>
      <c r="O17" s="56"/>
      <c r="P17" s="35"/>
      <c r="Q17" s="34"/>
      <c r="R17" s="26">
        <f>Q17*Values!$C$2</f>
        <v>0</v>
      </c>
      <c r="S17" s="56"/>
      <c r="T17" s="35"/>
      <c r="U17" s="34"/>
      <c r="V17" s="26">
        <f>U17*Values!$C$2</f>
        <v>0</v>
      </c>
      <c r="W17" s="56"/>
      <c r="X17" s="35"/>
      <c r="Y17" s="34"/>
      <c r="Z17" s="26">
        <f>Y17*Values!$C$2</f>
        <v>0</v>
      </c>
      <c r="AA17" s="56"/>
      <c r="AB17" s="5"/>
      <c r="AC17" s="44"/>
      <c r="AD17" s="58">
        <f>F17*Values!$D$2</f>
        <v>0</v>
      </c>
      <c r="AE17" s="23"/>
      <c r="AF17" s="20"/>
      <c r="AG17" s="3"/>
      <c r="AH17" s="45"/>
      <c r="AI17" s="5"/>
      <c r="AJ17" s="5"/>
      <c r="AK17" s="5"/>
      <c r="AL17" s="5"/>
      <c r="AM17" s="5"/>
      <c r="AN17" s="5"/>
      <c r="AO17" s="5"/>
      <c r="AP17" s="5"/>
      <c r="AQ17" s="8"/>
    </row>
    <row r="18" spans="1:43" s="4" customFormat="1" ht="6.95" customHeight="1" x14ac:dyDescent="0.25">
      <c r="A18" s="63"/>
      <c r="B18" s="64"/>
      <c r="C18" s="56"/>
      <c r="D18" s="65"/>
      <c r="E18" s="56"/>
      <c r="F18" s="57"/>
      <c r="G18" s="56"/>
      <c r="H18" s="14"/>
      <c r="I18" s="14"/>
      <c r="J18" s="14"/>
      <c r="K18" s="56"/>
      <c r="L18" s="14"/>
      <c r="M18" s="14"/>
      <c r="N18" s="14"/>
      <c r="O18" s="56"/>
      <c r="P18" s="14"/>
      <c r="Q18" s="14"/>
      <c r="R18" s="14"/>
      <c r="S18" s="56"/>
      <c r="T18" s="14"/>
      <c r="U18" s="14"/>
      <c r="V18" s="14"/>
      <c r="W18" s="56"/>
      <c r="X18" s="14"/>
      <c r="Y18" s="14"/>
      <c r="Z18" s="14"/>
      <c r="AA18" s="56"/>
      <c r="AB18" s="5"/>
      <c r="AC18" s="45"/>
      <c r="AD18" s="59"/>
      <c r="AE18" s="23"/>
      <c r="AF18" s="20"/>
      <c r="AG18" s="3"/>
      <c r="AH18" s="45"/>
      <c r="AI18" s="5"/>
      <c r="AJ18" s="5"/>
      <c r="AK18" s="5"/>
      <c r="AL18" s="5"/>
      <c r="AM18" s="5"/>
      <c r="AN18" s="5"/>
      <c r="AO18" s="5"/>
      <c r="AP18" s="5"/>
      <c r="AQ18" s="13"/>
    </row>
    <row r="19" spans="1:43" s="12" customFormat="1" ht="27" customHeight="1" x14ac:dyDescent="0.25">
      <c r="A19" s="63"/>
      <c r="B19" s="64"/>
      <c r="C19" s="56"/>
      <c r="D19" s="65"/>
      <c r="E19" s="56"/>
      <c r="F19" s="57"/>
      <c r="G19" s="56"/>
      <c r="H19" s="35"/>
      <c r="I19" s="34"/>
      <c r="J19" s="26">
        <f>I19*Values!$C$2</f>
        <v>0</v>
      </c>
      <c r="K19" s="56"/>
      <c r="L19" s="35"/>
      <c r="M19" s="34"/>
      <c r="N19" s="26">
        <f>M19*Values!$C$2</f>
        <v>0</v>
      </c>
      <c r="O19" s="56"/>
      <c r="P19" s="35"/>
      <c r="Q19" s="34"/>
      <c r="R19" s="26">
        <f>Q19*Values!$C$2</f>
        <v>0</v>
      </c>
      <c r="S19" s="56"/>
      <c r="T19" s="35"/>
      <c r="U19" s="34"/>
      <c r="V19" s="26">
        <f>U19*Values!$C$2</f>
        <v>0</v>
      </c>
      <c r="W19" s="56"/>
      <c r="X19" s="35"/>
      <c r="Y19" s="34"/>
      <c r="Z19" s="26">
        <f>Y19*Values!$C$2</f>
        <v>0</v>
      </c>
      <c r="AA19" s="56"/>
      <c r="AB19" s="5"/>
      <c r="AC19" s="46"/>
      <c r="AD19" s="60"/>
      <c r="AE19" s="23"/>
      <c r="AF19" s="20"/>
      <c r="AG19" s="3"/>
      <c r="AH19" s="45"/>
      <c r="AI19" s="5"/>
      <c r="AJ19" s="5"/>
      <c r="AK19" s="5"/>
      <c r="AL19" s="5"/>
      <c r="AM19" s="5"/>
      <c r="AN19" s="5"/>
      <c r="AO19" s="5"/>
      <c r="AP19" s="5"/>
      <c r="AQ19" s="8"/>
    </row>
    <row r="20" spans="1:43" ht="6.95" customHeight="1" x14ac:dyDescent="0.25">
      <c r="A20" s="66"/>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24"/>
      <c r="AC20" s="24"/>
      <c r="AD20" s="24"/>
      <c r="AE20" s="25"/>
      <c r="AF20" s="20"/>
    </row>
    <row r="21" spans="1:43" ht="15" customHeight="1" x14ac:dyDescent="0.25">
      <c r="A21" s="37"/>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20"/>
    </row>
    <row r="22" spans="1:43" ht="6.95" customHeight="1" x14ac:dyDescent="0.25">
      <c r="A22" s="6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21"/>
      <c r="AC22" s="21"/>
      <c r="AD22" s="21"/>
      <c r="AE22" s="22"/>
      <c r="AF22" s="20"/>
    </row>
    <row r="23" spans="1:43" s="12" customFormat="1" ht="27" customHeight="1" x14ac:dyDescent="0.25">
      <c r="A23" s="63"/>
      <c r="B23" s="64">
        <v>3</v>
      </c>
      <c r="C23" s="56"/>
      <c r="D23" s="65"/>
      <c r="E23" s="56"/>
      <c r="F23" s="57">
        <f>J23+J25+N23+N25+R23+R25+V23+V25+Z23+Z25</f>
        <v>0</v>
      </c>
      <c r="G23" s="56"/>
      <c r="H23" s="35"/>
      <c r="I23" s="34"/>
      <c r="J23" s="26">
        <f>I23*Values!$C$2</f>
        <v>0</v>
      </c>
      <c r="K23" s="56"/>
      <c r="L23" s="35"/>
      <c r="M23" s="34"/>
      <c r="N23" s="26">
        <f>M23*Values!$C$2</f>
        <v>0</v>
      </c>
      <c r="O23" s="56"/>
      <c r="P23" s="35"/>
      <c r="Q23" s="34"/>
      <c r="R23" s="26">
        <f>Q23*Values!$C$2</f>
        <v>0</v>
      </c>
      <c r="S23" s="56"/>
      <c r="T23" s="35"/>
      <c r="U23" s="34"/>
      <c r="V23" s="26">
        <f>U23*Values!$C$2</f>
        <v>0</v>
      </c>
      <c r="W23" s="56"/>
      <c r="X23" s="35"/>
      <c r="Y23" s="34"/>
      <c r="Z23" s="26">
        <f>Y23*Values!$C$2</f>
        <v>0</v>
      </c>
      <c r="AA23" s="56"/>
      <c r="AB23" s="5"/>
      <c r="AC23" s="44"/>
      <c r="AD23" s="58">
        <f>F23*Values!$D$2</f>
        <v>0</v>
      </c>
      <c r="AE23" s="23"/>
      <c r="AF23" s="20"/>
      <c r="AG23" s="3"/>
      <c r="AH23" s="45"/>
      <c r="AI23" s="5"/>
      <c r="AJ23" s="5"/>
      <c r="AK23" s="5"/>
      <c r="AL23" s="5"/>
      <c r="AM23" s="5"/>
      <c r="AN23" s="5"/>
      <c r="AO23" s="5"/>
      <c r="AP23" s="5"/>
      <c r="AQ23" s="8"/>
    </row>
    <row r="24" spans="1:43" s="4" customFormat="1" ht="6.95" customHeight="1" x14ac:dyDescent="0.25">
      <c r="A24" s="63"/>
      <c r="B24" s="64"/>
      <c r="C24" s="56"/>
      <c r="D24" s="65"/>
      <c r="E24" s="56"/>
      <c r="F24" s="57"/>
      <c r="G24" s="56"/>
      <c r="H24" s="14"/>
      <c r="I24" s="14"/>
      <c r="J24" s="14"/>
      <c r="K24" s="56"/>
      <c r="L24" s="14"/>
      <c r="M24" s="14"/>
      <c r="N24" s="14"/>
      <c r="O24" s="56"/>
      <c r="P24" s="14"/>
      <c r="Q24" s="14"/>
      <c r="R24" s="14"/>
      <c r="S24" s="56"/>
      <c r="T24" s="14"/>
      <c r="U24" s="14"/>
      <c r="V24" s="14"/>
      <c r="W24" s="56"/>
      <c r="X24" s="14"/>
      <c r="Y24" s="14"/>
      <c r="Z24" s="14"/>
      <c r="AA24" s="56"/>
      <c r="AB24" s="5"/>
      <c r="AC24" s="45"/>
      <c r="AD24" s="59"/>
      <c r="AE24" s="23"/>
      <c r="AF24" s="20"/>
      <c r="AG24" s="3"/>
      <c r="AH24" s="45"/>
      <c r="AI24" s="5"/>
      <c r="AJ24" s="5"/>
      <c r="AK24" s="5"/>
      <c r="AL24" s="5"/>
      <c r="AM24" s="5"/>
      <c r="AN24" s="5"/>
      <c r="AO24" s="5"/>
      <c r="AP24" s="5"/>
      <c r="AQ24" s="13"/>
    </row>
    <row r="25" spans="1:43" s="12" customFormat="1" ht="27" customHeight="1" x14ac:dyDescent="0.25">
      <c r="A25" s="63"/>
      <c r="B25" s="64"/>
      <c r="C25" s="56"/>
      <c r="D25" s="65"/>
      <c r="E25" s="56"/>
      <c r="F25" s="57"/>
      <c r="G25" s="56"/>
      <c r="H25" s="35"/>
      <c r="I25" s="34"/>
      <c r="J25" s="26">
        <f>I25*Values!$C$2</f>
        <v>0</v>
      </c>
      <c r="K25" s="56"/>
      <c r="L25" s="35"/>
      <c r="M25" s="34"/>
      <c r="N25" s="26">
        <f>M25*Values!$C$2</f>
        <v>0</v>
      </c>
      <c r="O25" s="56"/>
      <c r="P25" s="35"/>
      <c r="Q25" s="34"/>
      <c r="R25" s="26">
        <f>Q25*Values!$C$2</f>
        <v>0</v>
      </c>
      <c r="S25" s="56"/>
      <c r="T25" s="35"/>
      <c r="U25" s="34"/>
      <c r="V25" s="26">
        <f>U25*Values!$C$2</f>
        <v>0</v>
      </c>
      <c r="W25" s="56"/>
      <c r="X25" s="35"/>
      <c r="Y25" s="34"/>
      <c r="Z25" s="26">
        <f>Y25*Values!$C$2</f>
        <v>0</v>
      </c>
      <c r="AA25" s="56"/>
      <c r="AB25" s="5"/>
      <c r="AC25" s="46"/>
      <c r="AD25" s="60"/>
      <c r="AE25" s="23"/>
      <c r="AF25" s="20"/>
      <c r="AG25" s="3"/>
      <c r="AH25" s="45"/>
      <c r="AI25" s="5"/>
      <c r="AJ25" s="5"/>
      <c r="AK25" s="5"/>
      <c r="AL25" s="5"/>
      <c r="AM25" s="5"/>
      <c r="AN25" s="5"/>
      <c r="AO25" s="5"/>
      <c r="AP25" s="5"/>
      <c r="AQ25" s="8"/>
    </row>
    <row r="26" spans="1:43" ht="6.95" customHeight="1" x14ac:dyDescent="0.25">
      <c r="A26" s="6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24"/>
      <c r="AC26" s="24"/>
      <c r="AD26" s="24"/>
      <c r="AE26" s="25"/>
      <c r="AF26" s="20"/>
    </row>
    <row r="27" spans="1:43" ht="15" customHeight="1" x14ac:dyDescent="0.25">
      <c r="A27" s="3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20"/>
    </row>
    <row r="28" spans="1:43" ht="6.95" customHeight="1" x14ac:dyDescent="0.25">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21"/>
      <c r="AC28" s="21"/>
      <c r="AD28" s="21"/>
      <c r="AE28" s="22"/>
      <c r="AF28" s="20"/>
    </row>
    <row r="29" spans="1:43" s="12" customFormat="1" ht="27" customHeight="1" x14ac:dyDescent="0.25">
      <c r="A29" s="63"/>
      <c r="B29" s="64">
        <v>4</v>
      </c>
      <c r="C29" s="56"/>
      <c r="D29" s="65"/>
      <c r="E29" s="56"/>
      <c r="F29" s="57">
        <f>J29+J31+N29+N31+R29+R31+V29+V31+Z29+Z31</f>
        <v>0</v>
      </c>
      <c r="G29" s="56"/>
      <c r="H29" s="35"/>
      <c r="I29" s="34"/>
      <c r="J29" s="26">
        <f>I29*Values!$C$2</f>
        <v>0</v>
      </c>
      <c r="K29" s="56"/>
      <c r="L29" s="35"/>
      <c r="M29" s="34"/>
      <c r="N29" s="26">
        <f>M29*Values!$C$2</f>
        <v>0</v>
      </c>
      <c r="O29" s="56"/>
      <c r="P29" s="35"/>
      <c r="Q29" s="34"/>
      <c r="R29" s="26">
        <f>Q29*Values!$C$2</f>
        <v>0</v>
      </c>
      <c r="S29" s="56"/>
      <c r="T29" s="35"/>
      <c r="U29" s="34"/>
      <c r="V29" s="26">
        <f>U29*Values!$C$2</f>
        <v>0</v>
      </c>
      <c r="W29" s="56"/>
      <c r="X29" s="35"/>
      <c r="Y29" s="34"/>
      <c r="Z29" s="26">
        <f>Y29*Values!$C$2</f>
        <v>0</v>
      </c>
      <c r="AA29" s="56"/>
      <c r="AB29" s="5"/>
      <c r="AC29" s="44"/>
      <c r="AD29" s="58">
        <f>F29*Values!$D$2</f>
        <v>0</v>
      </c>
      <c r="AE29" s="23"/>
      <c r="AF29" s="20"/>
      <c r="AG29" s="3"/>
      <c r="AH29" s="45"/>
      <c r="AI29" s="5"/>
      <c r="AJ29" s="5"/>
      <c r="AK29" s="5"/>
      <c r="AL29" s="5"/>
      <c r="AM29" s="5"/>
      <c r="AN29" s="5"/>
      <c r="AO29" s="5"/>
      <c r="AP29" s="5"/>
      <c r="AQ29" s="8"/>
    </row>
    <row r="30" spans="1:43" s="4" customFormat="1" ht="6.95" customHeight="1" x14ac:dyDescent="0.25">
      <c r="A30" s="63"/>
      <c r="B30" s="64"/>
      <c r="C30" s="56"/>
      <c r="D30" s="65"/>
      <c r="E30" s="56"/>
      <c r="F30" s="57"/>
      <c r="G30" s="56"/>
      <c r="H30" s="14"/>
      <c r="I30" s="14"/>
      <c r="J30" s="14"/>
      <c r="K30" s="56"/>
      <c r="L30" s="14"/>
      <c r="M30" s="14"/>
      <c r="N30" s="14"/>
      <c r="O30" s="56"/>
      <c r="P30" s="14"/>
      <c r="Q30" s="14"/>
      <c r="R30" s="14"/>
      <c r="S30" s="56"/>
      <c r="T30" s="14"/>
      <c r="U30" s="14"/>
      <c r="V30" s="14"/>
      <c r="W30" s="56"/>
      <c r="X30" s="14"/>
      <c r="Y30" s="14"/>
      <c r="Z30" s="14"/>
      <c r="AA30" s="56"/>
      <c r="AB30" s="5"/>
      <c r="AC30" s="45"/>
      <c r="AD30" s="59"/>
      <c r="AE30" s="23"/>
      <c r="AF30" s="20"/>
      <c r="AG30" s="3"/>
      <c r="AH30" s="45"/>
      <c r="AI30" s="5"/>
      <c r="AJ30" s="5"/>
      <c r="AK30" s="5"/>
      <c r="AL30" s="5"/>
      <c r="AM30" s="5"/>
      <c r="AN30" s="5"/>
      <c r="AO30" s="5"/>
      <c r="AP30" s="5"/>
      <c r="AQ30" s="13"/>
    </row>
    <row r="31" spans="1:43" s="12" customFormat="1" ht="27" customHeight="1" x14ac:dyDescent="0.25">
      <c r="A31" s="63"/>
      <c r="B31" s="64"/>
      <c r="C31" s="56"/>
      <c r="D31" s="65"/>
      <c r="E31" s="56"/>
      <c r="F31" s="57"/>
      <c r="G31" s="56"/>
      <c r="H31" s="35"/>
      <c r="I31" s="34"/>
      <c r="J31" s="26">
        <f>I31*Values!$C$2</f>
        <v>0</v>
      </c>
      <c r="K31" s="56"/>
      <c r="L31" s="35"/>
      <c r="M31" s="34"/>
      <c r="N31" s="26">
        <f>M31*Values!$C$2</f>
        <v>0</v>
      </c>
      <c r="O31" s="56"/>
      <c r="P31" s="35"/>
      <c r="Q31" s="34"/>
      <c r="R31" s="26">
        <f>Q31*Values!$C$2</f>
        <v>0</v>
      </c>
      <c r="S31" s="56"/>
      <c r="T31" s="35"/>
      <c r="U31" s="34"/>
      <c r="V31" s="26">
        <f>U31*Values!$C$2</f>
        <v>0</v>
      </c>
      <c r="W31" s="56"/>
      <c r="X31" s="35"/>
      <c r="Y31" s="34"/>
      <c r="Z31" s="26">
        <f>Y31*Values!$C$2</f>
        <v>0</v>
      </c>
      <c r="AA31" s="56"/>
      <c r="AB31" s="5"/>
      <c r="AC31" s="46"/>
      <c r="AD31" s="60"/>
      <c r="AE31" s="23"/>
      <c r="AF31" s="20"/>
      <c r="AG31" s="3"/>
      <c r="AH31" s="45"/>
      <c r="AI31" s="5"/>
      <c r="AJ31" s="5"/>
      <c r="AK31" s="5"/>
      <c r="AL31" s="5"/>
      <c r="AM31" s="5"/>
      <c r="AN31" s="5"/>
      <c r="AO31" s="5"/>
      <c r="AP31" s="5"/>
      <c r="AQ31" s="8"/>
    </row>
    <row r="32" spans="1:43" ht="6.95" customHeigh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24"/>
      <c r="AC32" s="24"/>
      <c r="AD32" s="24"/>
      <c r="AE32" s="25"/>
      <c r="AF32" s="20"/>
    </row>
    <row r="33" spans="1:43" ht="15" customHeight="1" x14ac:dyDescent="0.2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20"/>
    </row>
    <row r="34" spans="1:43" ht="6.95" customHeight="1" x14ac:dyDescent="0.25">
      <c r="A34" s="6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21"/>
      <c r="AC34" s="21"/>
      <c r="AD34" s="21"/>
      <c r="AE34" s="22"/>
      <c r="AF34" s="20"/>
    </row>
    <row r="35" spans="1:43" s="12" customFormat="1" ht="27" customHeight="1" x14ac:dyDescent="0.25">
      <c r="A35" s="63"/>
      <c r="B35" s="64">
        <v>5</v>
      </c>
      <c r="C35" s="56"/>
      <c r="D35" s="65"/>
      <c r="E35" s="56"/>
      <c r="F35" s="57">
        <f>J35+J37+N35+N37+R35+R37+V35+V37+Z35+Z37</f>
        <v>0</v>
      </c>
      <c r="G35" s="56"/>
      <c r="H35" s="35"/>
      <c r="I35" s="34"/>
      <c r="J35" s="26">
        <f>I35*Values!$C$2</f>
        <v>0</v>
      </c>
      <c r="K35" s="56"/>
      <c r="L35" s="35"/>
      <c r="M35" s="34"/>
      <c r="N35" s="26">
        <f>M35*Values!$C$2</f>
        <v>0</v>
      </c>
      <c r="O35" s="56"/>
      <c r="P35" s="35"/>
      <c r="Q35" s="34"/>
      <c r="R35" s="26">
        <f>Q35*Values!$C$2</f>
        <v>0</v>
      </c>
      <c r="S35" s="56"/>
      <c r="T35" s="35"/>
      <c r="U35" s="34"/>
      <c r="V35" s="26">
        <f>U35*Values!$C$2</f>
        <v>0</v>
      </c>
      <c r="W35" s="56"/>
      <c r="X35" s="35"/>
      <c r="Y35" s="34"/>
      <c r="Z35" s="26">
        <f>Y35*Values!$C$2</f>
        <v>0</v>
      </c>
      <c r="AA35" s="56"/>
      <c r="AB35" s="5"/>
      <c r="AC35" s="44"/>
      <c r="AD35" s="58">
        <f>F35*Values!$D$2</f>
        <v>0</v>
      </c>
      <c r="AE35" s="23"/>
      <c r="AF35" s="20"/>
      <c r="AG35" s="3"/>
      <c r="AH35" s="45"/>
      <c r="AI35" s="5"/>
      <c r="AJ35" s="5"/>
      <c r="AK35" s="5"/>
      <c r="AL35" s="5"/>
      <c r="AM35" s="5"/>
      <c r="AN35" s="5"/>
      <c r="AO35" s="5"/>
      <c r="AP35" s="5"/>
      <c r="AQ35" s="8"/>
    </row>
    <row r="36" spans="1:43" s="4" customFormat="1" ht="6.95" customHeight="1" x14ac:dyDescent="0.25">
      <c r="A36" s="63"/>
      <c r="B36" s="64"/>
      <c r="C36" s="56"/>
      <c r="D36" s="65"/>
      <c r="E36" s="56"/>
      <c r="F36" s="57"/>
      <c r="G36" s="56"/>
      <c r="H36" s="14"/>
      <c r="I36" s="14"/>
      <c r="J36" s="14"/>
      <c r="K36" s="56"/>
      <c r="L36" s="14"/>
      <c r="M36" s="14"/>
      <c r="N36" s="14"/>
      <c r="O36" s="56"/>
      <c r="P36" s="14"/>
      <c r="Q36" s="14"/>
      <c r="R36" s="14"/>
      <c r="S36" s="56"/>
      <c r="T36" s="14"/>
      <c r="U36" s="14"/>
      <c r="V36" s="14"/>
      <c r="W36" s="56"/>
      <c r="X36" s="14"/>
      <c r="Y36" s="14"/>
      <c r="Z36" s="14"/>
      <c r="AA36" s="56"/>
      <c r="AB36" s="5"/>
      <c r="AC36" s="45"/>
      <c r="AD36" s="59"/>
      <c r="AE36" s="23"/>
      <c r="AF36" s="20"/>
      <c r="AG36" s="3"/>
      <c r="AH36" s="45"/>
      <c r="AI36" s="5"/>
      <c r="AJ36" s="5"/>
      <c r="AK36" s="5"/>
      <c r="AL36" s="5"/>
      <c r="AM36" s="5"/>
      <c r="AN36" s="5"/>
      <c r="AO36" s="5"/>
      <c r="AP36" s="5"/>
      <c r="AQ36" s="13"/>
    </row>
    <row r="37" spans="1:43" s="12" customFormat="1" ht="27" customHeight="1" x14ac:dyDescent="0.25">
      <c r="A37" s="63"/>
      <c r="B37" s="64"/>
      <c r="C37" s="56"/>
      <c r="D37" s="65"/>
      <c r="E37" s="56"/>
      <c r="F37" s="57"/>
      <c r="G37" s="56"/>
      <c r="H37" s="35"/>
      <c r="I37" s="34"/>
      <c r="J37" s="26">
        <f>I37*Values!$C$2</f>
        <v>0</v>
      </c>
      <c r="K37" s="56"/>
      <c r="L37" s="35"/>
      <c r="M37" s="34"/>
      <c r="N37" s="26">
        <f>M37*Values!$C$2</f>
        <v>0</v>
      </c>
      <c r="O37" s="56"/>
      <c r="P37" s="35"/>
      <c r="Q37" s="34"/>
      <c r="R37" s="26">
        <f>Q37*Values!$C$2</f>
        <v>0</v>
      </c>
      <c r="S37" s="56"/>
      <c r="T37" s="35"/>
      <c r="U37" s="34"/>
      <c r="V37" s="26">
        <f>U37*Values!$C$2</f>
        <v>0</v>
      </c>
      <c r="W37" s="56"/>
      <c r="X37" s="35"/>
      <c r="Y37" s="34"/>
      <c r="Z37" s="26">
        <f>Y37*Values!$C$2</f>
        <v>0</v>
      </c>
      <c r="AA37" s="56"/>
      <c r="AB37" s="5"/>
      <c r="AC37" s="46"/>
      <c r="AD37" s="60"/>
      <c r="AE37" s="23"/>
      <c r="AF37" s="20"/>
      <c r="AG37" s="3"/>
      <c r="AH37" s="45"/>
      <c r="AI37" s="5"/>
      <c r="AJ37" s="5"/>
      <c r="AK37" s="5"/>
      <c r="AL37" s="5"/>
      <c r="AM37" s="5"/>
      <c r="AN37" s="5"/>
      <c r="AO37" s="5"/>
      <c r="AP37" s="5"/>
      <c r="AQ37" s="8"/>
    </row>
    <row r="38" spans="1:43" ht="6.95" customHeight="1" x14ac:dyDescent="0.25">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24"/>
      <c r="AC38" s="24"/>
      <c r="AD38" s="24"/>
      <c r="AE38" s="25"/>
      <c r="AF38" s="20"/>
    </row>
    <row r="39" spans="1:43" ht="15" customHeight="1" x14ac:dyDescent="0.25">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20"/>
    </row>
    <row r="40" spans="1:43" ht="6.95" customHeight="1" x14ac:dyDescent="0.25">
      <c r="A40" s="6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21"/>
      <c r="AC40" s="21"/>
      <c r="AD40" s="21"/>
      <c r="AE40" s="22"/>
      <c r="AF40" s="20"/>
    </row>
    <row r="41" spans="1:43" s="12" customFormat="1" ht="27" customHeight="1" x14ac:dyDescent="0.25">
      <c r="A41" s="63"/>
      <c r="B41" s="64">
        <v>6</v>
      </c>
      <c r="C41" s="56"/>
      <c r="D41" s="65"/>
      <c r="E41" s="56"/>
      <c r="F41" s="57">
        <f>J41+J43+N41+N43+R41+R43+V41+V43+Z41+Z43</f>
        <v>0</v>
      </c>
      <c r="G41" s="56"/>
      <c r="H41" s="35"/>
      <c r="I41" s="34"/>
      <c r="J41" s="26">
        <f>I41*Values!$C$2</f>
        <v>0</v>
      </c>
      <c r="K41" s="56"/>
      <c r="L41" s="35"/>
      <c r="M41" s="34"/>
      <c r="N41" s="26">
        <f>M41*Values!$C$2</f>
        <v>0</v>
      </c>
      <c r="O41" s="56"/>
      <c r="P41" s="35"/>
      <c r="Q41" s="34"/>
      <c r="R41" s="26">
        <f>Q41*Values!$C$2</f>
        <v>0</v>
      </c>
      <c r="S41" s="56"/>
      <c r="T41" s="35"/>
      <c r="U41" s="34"/>
      <c r="V41" s="26">
        <f>U41*Values!$C$2</f>
        <v>0</v>
      </c>
      <c r="W41" s="56"/>
      <c r="X41" s="35"/>
      <c r="Y41" s="34"/>
      <c r="Z41" s="26">
        <f>Y41*Values!$C$2</f>
        <v>0</v>
      </c>
      <c r="AA41" s="56"/>
      <c r="AB41" s="5"/>
      <c r="AC41" s="44"/>
      <c r="AD41" s="58">
        <f>F41*Values!$D$2</f>
        <v>0</v>
      </c>
      <c r="AE41" s="23"/>
      <c r="AF41" s="20"/>
      <c r="AG41" s="3"/>
      <c r="AH41" s="45"/>
      <c r="AI41" s="5"/>
      <c r="AJ41" s="5"/>
      <c r="AK41" s="5"/>
      <c r="AL41" s="5"/>
      <c r="AM41" s="5"/>
      <c r="AN41" s="5"/>
      <c r="AO41" s="5"/>
      <c r="AP41" s="5"/>
      <c r="AQ41" s="8"/>
    </row>
    <row r="42" spans="1:43" s="4" customFormat="1" ht="6.95" customHeight="1" x14ac:dyDescent="0.25">
      <c r="A42" s="63"/>
      <c r="B42" s="64"/>
      <c r="C42" s="56"/>
      <c r="D42" s="65"/>
      <c r="E42" s="56"/>
      <c r="F42" s="57"/>
      <c r="G42" s="56"/>
      <c r="H42" s="14"/>
      <c r="I42" s="14"/>
      <c r="J42" s="14"/>
      <c r="K42" s="56"/>
      <c r="L42" s="14"/>
      <c r="M42" s="14"/>
      <c r="N42" s="14"/>
      <c r="O42" s="56"/>
      <c r="P42" s="14"/>
      <c r="Q42" s="14"/>
      <c r="R42" s="14"/>
      <c r="S42" s="56"/>
      <c r="T42" s="14"/>
      <c r="U42" s="14"/>
      <c r="V42" s="14"/>
      <c r="W42" s="56"/>
      <c r="X42" s="14"/>
      <c r="Y42" s="14"/>
      <c r="Z42" s="14"/>
      <c r="AA42" s="56"/>
      <c r="AB42" s="5"/>
      <c r="AC42" s="45"/>
      <c r="AD42" s="59"/>
      <c r="AE42" s="23"/>
      <c r="AF42" s="20"/>
      <c r="AG42" s="3"/>
      <c r="AH42" s="45"/>
      <c r="AI42" s="5"/>
      <c r="AJ42" s="5"/>
      <c r="AK42" s="5"/>
      <c r="AL42" s="5"/>
      <c r="AM42" s="5"/>
      <c r="AN42" s="5"/>
      <c r="AO42" s="5"/>
      <c r="AP42" s="5"/>
      <c r="AQ42" s="13"/>
    </row>
    <row r="43" spans="1:43" s="12" customFormat="1" ht="27" customHeight="1" x14ac:dyDescent="0.25">
      <c r="A43" s="63"/>
      <c r="B43" s="64"/>
      <c r="C43" s="56"/>
      <c r="D43" s="65"/>
      <c r="E43" s="56"/>
      <c r="F43" s="57"/>
      <c r="G43" s="56"/>
      <c r="H43" s="35"/>
      <c r="I43" s="34"/>
      <c r="J43" s="26">
        <f>I43*Values!$C$2</f>
        <v>0</v>
      </c>
      <c r="K43" s="56"/>
      <c r="L43" s="35"/>
      <c r="M43" s="34"/>
      <c r="N43" s="26">
        <f>M43*Values!$C$2</f>
        <v>0</v>
      </c>
      <c r="O43" s="56"/>
      <c r="P43" s="35"/>
      <c r="Q43" s="34"/>
      <c r="R43" s="26">
        <f>Q43*Values!$C$2</f>
        <v>0</v>
      </c>
      <c r="S43" s="56"/>
      <c r="T43" s="35"/>
      <c r="U43" s="34"/>
      <c r="V43" s="26">
        <f>U43*Values!$C$2</f>
        <v>0</v>
      </c>
      <c r="W43" s="56"/>
      <c r="X43" s="35"/>
      <c r="Y43" s="34"/>
      <c r="Z43" s="26">
        <f>Y43*Values!$C$2</f>
        <v>0</v>
      </c>
      <c r="AA43" s="56"/>
      <c r="AB43" s="5"/>
      <c r="AC43" s="46"/>
      <c r="AD43" s="60"/>
      <c r="AE43" s="23"/>
      <c r="AF43" s="20"/>
      <c r="AG43" s="3"/>
      <c r="AH43" s="45"/>
      <c r="AI43" s="5"/>
      <c r="AJ43" s="5"/>
      <c r="AK43" s="5"/>
      <c r="AL43" s="5"/>
      <c r="AM43" s="5"/>
      <c r="AN43" s="5"/>
      <c r="AO43" s="5"/>
      <c r="AP43" s="5"/>
      <c r="AQ43" s="8"/>
    </row>
    <row r="44" spans="1:43" ht="6.95" customHeight="1" x14ac:dyDescent="0.25">
      <c r="A44" s="66"/>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24"/>
      <c r="AC44" s="24"/>
      <c r="AD44" s="24"/>
      <c r="AE44" s="25"/>
      <c r="AF44" s="20"/>
    </row>
    <row r="45" spans="1:43" ht="15" customHeight="1" x14ac:dyDescent="0.25">
      <c r="A45" s="37"/>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20"/>
    </row>
    <row r="46" spans="1:43" ht="6.95" customHeight="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21"/>
      <c r="AC46" s="21"/>
      <c r="AD46" s="21"/>
      <c r="AE46" s="22"/>
      <c r="AF46" s="20"/>
    </row>
    <row r="47" spans="1:43" s="12" customFormat="1" ht="27" customHeight="1" x14ac:dyDescent="0.25">
      <c r="A47" s="63"/>
      <c r="B47" s="64">
        <v>7</v>
      </c>
      <c r="C47" s="56"/>
      <c r="D47" s="65"/>
      <c r="E47" s="56"/>
      <c r="F47" s="57">
        <f>J47+J49+N47+N49+R47+R49+V47+V49+Z47+Z49</f>
        <v>0</v>
      </c>
      <c r="G47" s="56"/>
      <c r="H47" s="35"/>
      <c r="I47" s="34"/>
      <c r="J47" s="26">
        <f>I47*Values!$C$2</f>
        <v>0</v>
      </c>
      <c r="K47" s="56"/>
      <c r="L47" s="35"/>
      <c r="M47" s="34"/>
      <c r="N47" s="26">
        <f>M47*Values!$C$2</f>
        <v>0</v>
      </c>
      <c r="O47" s="56"/>
      <c r="P47" s="35"/>
      <c r="Q47" s="34"/>
      <c r="R47" s="26">
        <f>Q47*Values!$C$2</f>
        <v>0</v>
      </c>
      <c r="S47" s="56"/>
      <c r="T47" s="35"/>
      <c r="U47" s="34"/>
      <c r="V47" s="26">
        <f>U47*Values!$C$2</f>
        <v>0</v>
      </c>
      <c r="W47" s="56"/>
      <c r="X47" s="35"/>
      <c r="Y47" s="34"/>
      <c r="Z47" s="26">
        <f>Y47*Values!$C$2</f>
        <v>0</v>
      </c>
      <c r="AA47" s="56"/>
      <c r="AB47" s="5"/>
      <c r="AC47" s="44"/>
      <c r="AD47" s="58">
        <f>F47*Values!$D$2</f>
        <v>0</v>
      </c>
      <c r="AE47" s="23"/>
      <c r="AF47" s="20"/>
      <c r="AG47" s="3"/>
      <c r="AH47" s="45"/>
      <c r="AI47" s="5"/>
      <c r="AJ47" s="5"/>
      <c r="AK47" s="5"/>
      <c r="AL47" s="5"/>
      <c r="AM47" s="5"/>
      <c r="AN47" s="5"/>
      <c r="AO47" s="5"/>
      <c r="AP47" s="5"/>
      <c r="AQ47" s="8"/>
    </row>
    <row r="48" spans="1:43" s="4" customFormat="1" ht="6.95" customHeight="1" x14ac:dyDescent="0.25">
      <c r="A48" s="63"/>
      <c r="B48" s="64"/>
      <c r="C48" s="56"/>
      <c r="D48" s="65"/>
      <c r="E48" s="56"/>
      <c r="F48" s="57"/>
      <c r="G48" s="56"/>
      <c r="H48" s="14"/>
      <c r="I48" s="14"/>
      <c r="J48" s="14"/>
      <c r="K48" s="56"/>
      <c r="L48" s="14"/>
      <c r="M48" s="14"/>
      <c r="N48" s="14"/>
      <c r="O48" s="56"/>
      <c r="P48" s="14"/>
      <c r="Q48" s="14"/>
      <c r="R48" s="14"/>
      <c r="S48" s="56"/>
      <c r="T48" s="14"/>
      <c r="U48" s="14"/>
      <c r="V48" s="14"/>
      <c r="W48" s="56"/>
      <c r="X48" s="14"/>
      <c r="Y48" s="14"/>
      <c r="Z48" s="14"/>
      <c r="AA48" s="56"/>
      <c r="AB48" s="5"/>
      <c r="AC48" s="45"/>
      <c r="AD48" s="59"/>
      <c r="AE48" s="23"/>
      <c r="AF48" s="20"/>
      <c r="AG48" s="3"/>
      <c r="AH48" s="45"/>
      <c r="AI48" s="5"/>
      <c r="AJ48" s="5"/>
      <c r="AK48" s="5"/>
      <c r="AL48" s="5"/>
      <c r="AM48" s="5"/>
      <c r="AN48" s="5"/>
      <c r="AO48" s="5"/>
      <c r="AP48" s="5"/>
      <c r="AQ48" s="13"/>
    </row>
    <row r="49" spans="1:43" s="12" customFormat="1" ht="27" customHeight="1" x14ac:dyDescent="0.25">
      <c r="A49" s="63"/>
      <c r="B49" s="64"/>
      <c r="C49" s="56"/>
      <c r="D49" s="65"/>
      <c r="E49" s="56"/>
      <c r="F49" s="57"/>
      <c r="G49" s="56"/>
      <c r="H49" s="35"/>
      <c r="I49" s="34"/>
      <c r="J49" s="26">
        <f>I49*Values!$C$2</f>
        <v>0</v>
      </c>
      <c r="K49" s="56"/>
      <c r="L49" s="35"/>
      <c r="M49" s="34"/>
      <c r="N49" s="26">
        <f>M49*Values!$C$2</f>
        <v>0</v>
      </c>
      <c r="O49" s="56"/>
      <c r="P49" s="35"/>
      <c r="Q49" s="34"/>
      <c r="R49" s="26">
        <f>Q49*Values!$C$2</f>
        <v>0</v>
      </c>
      <c r="S49" s="56"/>
      <c r="T49" s="35"/>
      <c r="U49" s="34"/>
      <c r="V49" s="26">
        <f>U49*Values!$C$2</f>
        <v>0</v>
      </c>
      <c r="W49" s="56"/>
      <c r="X49" s="35"/>
      <c r="Y49" s="34"/>
      <c r="Z49" s="26">
        <f>Y49*Values!$C$2</f>
        <v>0</v>
      </c>
      <c r="AA49" s="56"/>
      <c r="AB49" s="5"/>
      <c r="AC49" s="46"/>
      <c r="AD49" s="60"/>
      <c r="AE49" s="23"/>
      <c r="AF49" s="20"/>
      <c r="AG49" s="3"/>
      <c r="AH49" s="45"/>
      <c r="AI49" s="5"/>
      <c r="AJ49" s="5"/>
      <c r="AK49" s="5"/>
      <c r="AL49" s="5"/>
      <c r="AM49" s="5"/>
      <c r="AN49" s="5"/>
      <c r="AO49" s="5"/>
      <c r="AP49" s="5"/>
      <c r="AQ49" s="8"/>
    </row>
    <row r="50" spans="1:43" ht="6.95" customHeight="1" x14ac:dyDescent="0.25">
      <c r="A50" s="6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24"/>
      <c r="AC50" s="24"/>
      <c r="AD50" s="24"/>
      <c r="AE50" s="25"/>
      <c r="AF50" s="20"/>
    </row>
    <row r="51" spans="1:43" ht="15" customHeight="1" x14ac:dyDescent="0.25">
      <c r="A51" s="37"/>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20"/>
    </row>
    <row r="52" spans="1:43" ht="6.95" customHeight="1" x14ac:dyDescent="0.25">
      <c r="A52" s="6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21"/>
      <c r="AC52" s="21"/>
      <c r="AD52" s="21"/>
      <c r="AE52" s="22"/>
      <c r="AF52" s="20"/>
    </row>
    <row r="53" spans="1:43" s="12" customFormat="1" ht="27" customHeight="1" x14ac:dyDescent="0.25">
      <c r="A53" s="63"/>
      <c r="B53" s="64">
        <v>8</v>
      </c>
      <c r="C53" s="56"/>
      <c r="D53" s="65"/>
      <c r="E53" s="56"/>
      <c r="F53" s="57">
        <f>J53+J55+N53+N55+R53+R55+V53+V55+Z53+Z55</f>
        <v>0</v>
      </c>
      <c r="G53" s="56"/>
      <c r="H53" s="35"/>
      <c r="I53" s="34"/>
      <c r="J53" s="26">
        <f>I53*Values!$C$2</f>
        <v>0</v>
      </c>
      <c r="K53" s="56"/>
      <c r="L53" s="35"/>
      <c r="M53" s="34"/>
      <c r="N53" s="26">
        <f>M53*Values!$C$2</f>
        <v>0</v>
      </c>
      <c r="O53" s="56"/>
      <c r="P53" s="35"/>
      <c r="Q53" s="34"/>
      <c r="R53" s="26">
        <f>Q53*Values!$C$2</f>
        <v>0</v>
      </c>
      <c r="S53" s="56"/>
      <c r="T53" s="35"/>
      <c r="U53" s="34"/>
      <c r="V53" s="26">
        <f>U53*Values!$C$2</f>
        <v>0</v>
      </c>
      <c r="W53" s="56"/>
      <c r="X53" s="35"/>
      <c r="Y53" s="34"/>
      <c r="Z53" s="26">
        <f>Y53*Values!$C$2</f>
        <v>0</v>
      </c>
      <c r="AA53" s="56"/>
      <c r="AB53" s="5"/>
      <c r="AC53" s="44"/>
      <c r="AD53" s="58">
        <f>F53*Values!$D$2</f>
        <v>0</v>
      </c>
      <c r="AE53" s="23"/>
      <c r="AF53" s="20"/>
      <c r="AG53" s="3"/>
      <c r="AH53" s="45"/>
      <c r="AI53" s="5"/>
      <c r="AJ53" s="5"/>
      <c r="AK53" s="5"/>
      <c r="AL53" s="5"/>
      <c r="AM53" s="5"/>
      <c r="AN53" s="5"/>
      <c r="AO53" s="5"/>
      <c r="AP53" s="5"/>
      <c r="AQ53" s="8"/>
    </row>
    <row r="54" spans="1:43" s="4" customFormat="1" ht="6.95" customHeight="1" x14ac:dyDescent="0.25">
      <c r="A54" s="63"/>
      <c r="B54" s="64"/>
      <c r="C54" s="56"/>
      <c r="D54" s="65"/>
      <c r="E54" s="56"/>
      <c r="F54" s="57"/>
      <c r="G54" s="56"/>
      <c r="H54" s="14"/>
      <c r="I54" s="14"/>
      <c r="J54" s="14"/>
      <c r="K54" s="56"/>
      <c r="L54" s="14"/>
      <c r="M54" s="14"/>
      <c r="N54" s="14"/>
      <c r="O54" s="56"/>
      <c r="P54" s="14"/>
      <c r="Q54" s="14"/>
      <c r="R54" s="14"/>
      <c r="S54" s="56"/>
      <c r="T54" s="14"/>
      <c r="U54" s="14"/>
      <c r="V54" s="14"/>
      <c r="W54" s="56"/>
      <c r="X54" s="14"/>
      <c r="Y54" s="14"/>
      <c r="Z54" s="14"/>
      <c r="AA54" s="56"/>
      <c r="AB54" s="5"/>
      <c r="AC54" s="45"/>
      <c r="AD54" s="59"/>
      <c r="AE54" s="23"/>
      <c r="AF54" s="20"/>
      <c r="AG54" s="3"/>
      <c r="AH54" s="45"/>
      <c r="AI54" s="5"/>
      <c r="AJ54" s="5"/>
      <c r="AK54" s="5"/>
      <c r="AL54" s="5"/>
      <c r="AM54" s="5"/>
      <c r="AN54" s="5"/>
      <c r="AO54" s="5"/>
      <c r="AP54" s="5"/>
      <c r="AQ54" s="13"/>
    </row>
    <row r="55" spans="1:43" s="12" customFormat="1" ht="27" customHeight="1" x14ac:dyDescent="0.25">
      <c r="A55" s="63"/>
      <c r="B55" s="64"/>
      <c r="C55" s="56"/>
      <c r="D55" s="65"/>
      <c r="E55" s="56"/>
      <c r="F55" s="57"/>
      <c r="G55" s="56"/>
      <c r="H55" s="35"/>
      <c r="I55" s="34"/>
      <c r="J55" s="26">
        <f>I55*Values!$C$2</f>
        <v>0</v>
      </c>
      <c r="K55" s="56"/>
      <c r="L55" s="35"/>
      <c r="M55" s="34"/>
      <c r="N55" s="26">
        <f>M55*Values!$C$2</f>
        <v>0</v>
      </c>
      <c r="O55" s="56"/>
      <c r="P55" s="35"/>
      <c r="Q55" s="34"/>
      <c r="R55" s="26">
        <f>Q55*Values!$C$2</f>
        <v>0</v>
      </c>
      <c r="S55" s="56"/>
      <c r="T55" s="35"/>
      <c r="U55" s="34"/>
      <c r="V55" s="26">
        <f>U55*Values!$C$2</f>
        <v>0</v>
      </c>
      <c r="W55" s="56"/>
      <c r="X55" s="35"/>
      <c r="Y55" s="34"/>
      <c r="Z55" s="26">
        <f>Y55*Values!$C$2</f>
        <v>0</v>
      </c>
      <c r="AA55" s="56"/>
      <c r="AB55" s="5"/>
      <c r="AC55" s="46"/>
      <c r="AD55" s="60"/>
      <c r="AE55" s="23"/>
      <c r="AF55" s="20"/>
      <c r="AG55" s="3"/>
      <c r="AH55" s="45"/>
      <c r="AI55" s="5"/>
      <c r="AJ55" s="5"/>
      <c r="AK55" s="5"/>
      <c r="AL55" s="5"/>
      <c r="AM55" s="5"/>
      <c r="AN55" s="5"/>
      <c r="AO55" s="5"/>
      <c r="AP55" s="5"/>
      <c r="AQ55" s="8"/>
    </row>
    <row r="56" spans="1:43" ht="6.95" customHeight="1" x14ac:dyDescent="0.25">
      <c r="A56" s="6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24"/>
      <c r="AC56" s="24"/>
      <c r="AD56" s="24"/>
      <c r="AE56" s="25"/>
      <c r="AF56" s="20"/>
    </row>
    <row r="57" spans="1:43" ht="15" customHeight="1" x14ac:dyDescent="0.25">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20"/>
    </row>
    <row r="58" spans="1:43" ht="6.95" customHeight="1" x14ac:dyDescent="0.25">
      <c r="A58" s="61"/>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21"/>
      <c r="AC58" s="21"/>
      <c r="AD58" s="21"/>
      <c r="AE58" s="22"/>
      <c r="AF58" s="20"/>
    </row>
    <row r="59" spans="1:43" s="12" customFormat="1" ht="27" customHeight="1" x14ac:dyDescent="0.25">
      <c r="A59" s="63"/>
      <c r="B59" s="64">
        <v>9</v>
      </c>
      <c r="C59" s="56"/>
      <c r="D59" s="65"/>
      <c r="E59" s="56"/>
      <c r="F59" s="57">
        <f>J59+J61+N59+N61+R59+R61+V59+V61+Z59+Z61</f>
        <v>0</v>
      </c>
      <c r="G59" s="56"/>
      <c r="H59" s="35"/>
      <c r="I59" s="34"/>
      <c r="J59" s="26">
        <f>I59*Values!$C$2</f>
        <v>0</v>
      </c>
      <c r="K59" s="56"/>
      <c r="L59" s="35"/>
      <c r="M59" s="34"/>
      <c r="N59" s="26">
        <f>M59*Values!$C$2</f>
        <v>0</v>
      </c>
      <c r="O59" s="56"/>
      <c r="P59" s="35"/>
      <c r="Q59" s="34"/>
      <c r="R59" s="26">
        <f>Q59*Values!$C$2</f>
        <v>0</v>
      </c>
      <c r="S59" s="56"/>
      <c r="T59" s="35"/>
      <c r="U59" s="34"/>
      <c r="V59" s="26">
        <f>U59*Values!$C$2</f>
        <v>0</v>
      </c>
      <c r="W59" s="56"/>
      <c r="X59" s="35"/>
      <c r="Y59" s="34"/>
      <c r="Z59" s="26">
        <f>Y59*Values!$C$2</f>
        <v>0</v>
      </c>
      <c r="AA59" s="56"/>
      <c r="AB59" s="5"/>
      <c r="AC59" s="44"/>
      <c r="AD59" s="58">
        <f>F59*Values!$D$2</f>
        <v>0</v>
      </c>
      <c r="AE59" s="23"/>
      <c r="AF59" s="20"/>
      <c r="AG59" s="3"/>
      <c r="AH59" s="45"/>
      <c r="AI59" s="5"/>
      <c r="AJ59" s="5"/>
      <c r="AK59" s="5"/>
      <c r="AL59" s="5"/>
      <c r="AM59" s="5"/>
      <c r="AN59" s="5"/>
      <c r="AO59" s="5"/>
      <c r="AP59" s="5"/>
      <c r="AQ59" s="8"/>
    </row>
    <row r="60" spans="1:43" s="4" customFormat="1" ht="6.95" customHeight="1" x14ac:dyDescent="0.25">
      <c r="A60" s="63"/>
      <c r="B60" s="64"/>
      <c r="C60" s="56"/>
      <c r="D60" s="65"/>
      <c r="E60" s="56"/>
      <c r="F60" s="57"/>
      <c r="G60" s="56"/>
      <c r="H60" s="14"/>
      <c r="I60" s="14"/>
      <c r="J60" s="14"/>
      <c r="K60" s="56"/>
      <c r="L60" s="14"/>
      <c r="M60" s="14"/>
      <c r="N60" s="14"/>
      <c r="O60" s="56"/>
      <c r="P60" s="14"/>
      <c r="Q60" s="14"/>
      <c r="R60" s="14"/>
      <c r="S60" s="56"/>
      <c r="T60" s="14"/>
      <c r="U60" s="14"/>
      <c r="V60" s="14"/>
      <c r="W60" s="56"/>
      <c r="X60" s="14"/>
      <c r="Y60" s="14"/>
      <c r="Z60" s="14"/>
      <c r="AA60" s="56"/>
      <c r="AB60" s="5"/>
      <c r="AC60" s="45"/>
      <c r="AD60" s="59"/>
      <c r="AE60" s="23"/>
      <c r="AF60" s="20"/>
      <c r="AG60" s="3"/>
      <c r="AH60" s="45"/>
      <c r="AI60" s="5"/>
      <c r="AJ60" s="5"/>
      <c r="AK60" s="5"/>
      <c r="AL60" s="5"/>
      <c r="AM60" s="5"/>
      <c r="AN60" s="5"/>
      <c r="AO60" s="5"/>
      <c r="AP60" s="5"/>
      <c r="AQ60" s="13"/>
    </row>
    <row r="61" spans="1:43" s="12" customFormat="1" ht="27" customHeight="1" x14ac:dyDescent="0.25">
      <c r="A61" s="63"/>
      <c r="B61" s="64"/>
      <c r="C61" s="56"/>
      <c r="D61" s="65"/>
      <c r="E61" s="56"/>
      <c r="F61" s="57"/>
      <c r="G61" s="56"/>
      <c r="H61" s="35"/>
      <c r="I61" s="34"/>
      <c r="J61" s="26">
        <f>I61*Values!$C$2</f>
        <v>0</v>
      </c>
      <c r="K61" s="56"/>
      <c r="L61" s="35"/>
      <c r="M61" s="34"/>
      <c r="N61" s="26">
        <f>M61*Values!$C$2</f>
        <v>0</v>
      </c>
      <c r="O61" s="56"/>
      <c r="P61" s="35"/>
      <c r="Q61" s="34"/>
      <c r="R61" s="26">
        <f>Q61*Values!$C$2</f>
        <v>0</v>
      </c>
      <c r="S61" s="56"/>
      <c r="T61" s="35"/>
      <c r="U61" s="34"/>
      <c r="V61" s="26">
        <f>U61*Values!$C$2</f>
        <v>0</v>
      </c>
      <c r="W61" s="56"/>
      <c r="X61" s="35"/>
      <c r="Y61" s="34"/>
      <c r="Z61" s="26">
        <f>Y61*Values!$C$2</f>
        <v>0</v>
      </c>
      <c r="AA61" s="56"/>
      <c r="AB61" s="5"/>
      <c r="AC61" s="46"/>
      <c r="AD61" s="60"/>
      <c r="AE61" s="23"/>
      <c r="AF61" s="20"/>
      <c r="AG61" s="3"/>
      <c r="AH61" s="45"/>
      <c r="AI61" s="5"/>
      <c r="AJ61" s="5"/>
      <c r="AK61" s="5"/>
      <c r="AL61" s="5"/>
      <c r="AM61" s="5"/>
      <c r="AN61" s="5"/>
      <c r="AO61" s="5"/>
      <c r="AP61" s="5"/>
      <c r="AQ61" s="8"/>
    </row>
    <row r="62" spans="1:43" ht="6.95" customHeight="1" x14ac:dyDescent="0.25">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24"/>
      <c r="AC62" s="24"/>
      <c r="AD62" s="24"/>
      <c r="AE62" s="25"/>
      <c r="AF62" s="20"/>
    </row>
    <row r="63" spans="1:43" ht="15" customHeight="1" x14ac:dyDescent="0.25">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20"/>
    </row>
    <row r="64" spans="1:43" ht="6.95" customHeight="1" x14ac:dyDescent="0.25">
      <c r="A64" s="6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21"/>
      <c r="AC64" s="21"/>
      <c r="AD64" s="21"/>
      <c r="AE64" s="22"/>
      <c r="AF64" s="20"/>
    </row>
    <row r="65" spans="1:43" s="12" customFormat="1" ht="27" customHeight="1" x14ac:dyDescent="0.25">
      <c r="A65" s="63"/>
      <c r="B65" s="64">
        <v>10</v>
      </c>
      <c r="C65" s="56"/>
      <c r="D65" s="65"/>
      <c r="E65" s="56"/>
      <c r="F65" s="57">
        <f>J65+J67+N65+N67+R65+R67+V65+V67+Z65+Z67</f>
        <v>0</v>
      </c>
      <c r="G65" s="56"/>
      <c r="H65" s="35"/>
      <c r="I65" s="34"/>
      <c r="J65" s="26">
        <f>I65*Values!$C$2</f>
        <v>0</v>
      </c>
      <c r="K65" s="56"/>
      <c r="L65" s="35"/>
      <c r="M65" s="34"/>
      <c r="N65" s="26">
        <f>M65*Values!$C$2</f>
        <v>0</v>
      </c>
      <c r="O65" s="56"/>
      <c r="P65" s="35"/>
      <c r="Q65" s="34"/>
      <c r="R65" s="26">
        <f>Q65*Values!$C$2</f>
        <v>0</v>
      </c>
      <c r="S65" s="56"/>
      <c r="T65" s="35"/>
      <c r="U65" s="34"/>
      <c r="V65" s="26">
        <f>U65*Values!$C$2</f>
        <v>0</v>
      </c>
      <c r="W65" s="56"/>
      <c r="X65" s="35"/>
      <c r="Y65" s="34"/>
      <c r="Z65" s="26">
        <f>Y65*Values!$C$2</f>
        <v>0</v>
      </c>
      <c r="AA65" s="56"/>
      <c r="AB65" s="5"/>
      <c r="AC65" s="44"/>
      <c r="AD65" s="58">
        <f>F65*Values!$D$2</f>
        <v>0</v>
      </c>
      <c r="AE65" s="23"/>
      <c r="AF65" s="20"/>
      <c r="AG65" s="3"/>
      <c r="AH65" s="45"/>
      <c r="AI65" s="5"/>
      <c r="AJ65" s="5"/>
      <c r="AK65" s="5"/>
      <c r="AL65" s="5"/>
      <c r="AM65" s="5"/>
      <c r="AN65" s="5"/>
      <c r="AO65" s="5"/>
      <c r="AP65" s="5"/>
      <c r="AQ65" s="8"/>
    </row>
    <row r="66" spans="1:43" s="4" customFormat="1" ht="6.95" customHeight="1" x14ac:dyDescent="0.25">
      <c r="A66" s="63"/>
      <c r="B66" s="64"/>
      <c r="C66" s="56"/>
      <c r="D66" s="65"/>
      <c r="E66" s="56"/>
      <c r="F66" s="57"/>
      <c r="G66" s="56"/>
      <c r="H66" s="14"/>
      <c r="I66" s="14"/>
      <c r="J66" s="14"/>
      <c r="K66" s="56"/>
      <c r="L66" s="14"/>
      <c r="M66" s="14"/>
      <c r="N66" s="14"/>
      <c r="O66" s="56"/>
      <c r="P66" s="14"/>
      <c r="Q66" s="14"/>
      <c r="R66" s="14"/>
      <c r="S66" s="56"/>
      <c r="T66" s="14"/>
      <c r="U66" s="14"/>
      <c r="V66" s="14"/>
      <c r="W66" s="56"/>
      <c r="X66" s="14"/>
      <c r="Y66" s="14"/>
      <c r="Z66" s="14"/>
      <c r="AA66" s="56"/>
      <c r="AB66" s="5"/>
      <c r="AC66" s="45"/>
      <c r="AD66" s="59"/>
      <c r="AE66" s="23"/>
      <c r="AF66" s="20"/>
      <c r="AG66" s="3"/>
      <c r="AH66" s="45"/>
      <c r="AI66" s="5"/>
      <c r="AJ66" s="5"/>
      <c r="AK66" s="5"/>
      <c r="AL66" s="5"/>
      <c r="AM66" s="5"/>
      <c r="AN66" s="5"/>
      <c r="AO66" s="5"/>
      <c r="AP66" s="5"/>
      <c r="AQ66" s="13"/>
    </row>
    <row r="67" spans="1:43" s="12" customFormat="1" ht="27" customHeight="1" x14ac:dyDescent="0.25">
      <c r="A67" s="63"/>
      <c r="B67" s="64"/>
      <c r="C67" s="56"/>
      <c r="D67" s="65"/>
      <c r="E67" s="56"/>
      <c r="F67" s="57"/>
      <c r="G67" s="56"/>
      <c r="H67" s="35"/>
      <c r="I67" s="34"/>
      <c r="J67" s="26">
        <f>I67*Values!$C$2</f>
        <v>0</v>
      </c>
      <c r="K67" s="56"/>
      <c r="L67" s="35"/>
      <c r="M67" s="34"/>
      <c r="N67" s="26">
        <f>M67*Values!$C$2</f>
        <v>0</v>
      </c>
      <c r="O67" s="56"/>
      <c r="P67" s="35"/>
      <c r="Q67" s="34"/>
      <c r="R67" s="26">
        <f>Q67*Values!$C$2</f>
        <v>0</v>
      </c>
      <c r="S67" s="56"/>
      <c r="T67" s="35"/>
      <c r="U67" s="34"/>
      <c r="V67" s="26">
        <f>U67*Values!$C$2</f>
        <v>0</v>
      </c>
      <c r="W67" s="56"/>
      <c r="X67" s="35"/>
      <c r="Y67" s="34"/>
      <c r="Z67" s="26">
        <f>Y67*Values!$C$2</f>
        <v>0</v>
      </c>
      <c r="AA67" s="56"/>
      <c r="AB67" s="5"/>
      <c r="AC67" s="46"/>
      <c r="AD67" s="60"/>
      <c r="AE67" s="23"/>
      <c r="AF67" s="20"/>
      <c r="AG67" s="3"/>
      <c r="AH67" s="45"/>
      <c r="AI67" s="5"/>
      <c r="AJ67" s="5"/>
      <c r="AK67" s="5"/>
      <c r="AL67" s="5"/>
      <c r="AM67" s="5"/>
      <c r="AN67" s="5"/>
      <c r="AO67" s="5"/>
      <c r="AP67" s="5"/>
      <c r="AQ67" s="8"/>
    </row>
    <row r="68" spans="1:43" ht="6.95" customHeight="1" x14ac:dyDescent="0.25">
      <c r="A68" s="66"/>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24"/>
      <c r="AC68" s="24"/>
      <c r="AD68" s="24"/>
      <c r="AE68" s="25"/>
      <c r="AF68" s="20"/>
    </row>
    <row r="69" spans="1:43" ht="15" customHeight="1" x14ac:dyDescent="0.25">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20"/>
    </row>
    <row r="70" spans="1:43" ht="6.95" customHeight="1" x14ac:dyDescent="0.25">
      <c r="A70" s="61"/>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21"/>
      <c r="AC70" s="21"/>
      <c r="AD70" s="21"/>
      <c r="AE70" s="22"/>
      <c r="AF70" s="20"/>
    </row>
    <row r="71" spans="1:43" s="12" customFormat="1" ht="27" customHeight="1" x14ac:dyDescent="0.25">
      <c r="A71" s="63"/>
      <c r="B71" s="64">
        <v>11</v>
      </c>
      <c r="C71" s="56"/>
      <c r="D71" s="65"/>
      <c r="E71" s="56"/>
      <c r="F71" s="57">
        <f>J71+J73+N71+N73+R71+R73+V71+V73+Z71+Z73</f>
        <v>0</v>
      </c>
      <c r="G71" s="56"/>
      <c r="H71" s="35"/>
      <c r="I71" s="34"/>
      <c r="J71" s="26">
        <f>I71*Values!$C$2</f>
        <v>0</v>
      </c>
      <c r="K71" s="56"/>
      <c r="L71" s="35"/>
      <c r="M71" s="34"/>
      <c r="N71" s="26">
        <f>M71*Values!$C$2</f>
        <v>0</v>
      </c>
      <c r="O71" s="56"/>
      <c r="P71" s="35"/>
      <c r="Q71" s="34"/>
      <c r="R71" s="26">
        <f>Q71*Values!$C$2</f>
        <v>0</v>
      </c>
      <c r="S71" s="56"/>
      <c r="T71" s="35"/>
      <c r="U71" s="34"/>
      <c r="V71" s="26">
        <f>U71*Values!$C$2</f>
        <v>0</v>
      </c>
      <c r="W71" s="56"/>
      <c r="X71" s="35"/>
      <c r="Y71" s="34"/>
      <c r="Z71" s="26">
        <f>Y71*Values!$C$2</f>
        <v>0</v>
      </c>
      <c r="AA71" s="56"/>
      <c r="AB71" s="5"/>
      <c r="AC71" s="44"/>
      <c r="AD71" s="58">
        <f>F71*Values!$D$2</f>
        <v>0</v>
      </c>
      <c r="AE71" s="23"/>
      <c r="AF71" s="20"/>
      <c r="AG71" s="3"/>
      <c r="AH71" s="45"/>
      <c r="AI71" s="5"/>
      <c r="AJ71" s="5"/>
      <c r="AK71" s="5"/>
      <c r="AL71" s="5"/>
      <c r="AM71" s="5"/>
      <c r="AN71" s="5"/>
      <c r="AO71" s="5"/>
      <c r="AP71" s="5"/>
      <c r="AQ71" s="8"/>
    </row>
    <row r="72" spans="1:43" s="4" customFormat="1" ht="6.95" customHeight="1" x14ac:dyDescent="0.25">
      <c r="A72" s="63"/>
      <c r="B72" s="64"/>
      <c r="C72" s="56"/>
      <c r="D72" s="65"/>
      <c r="E72" s="56"/>
      <c r="F72" s="57"/>
      <c r="G72" s="56"/>
      <c r="H72" s="14"/>
      <c r="I72" s="14"/>
      <c r="J72" s="14"/>
      <c r="K72" s="56"/>
      <c r="L72" s="14"/>
      <c r="M72" s="14"/>
      <c r="N72" s="14"/>
      <c r="O72" s="56"/>
      <c r="P72" s="14"/>
      <c r="Q72" s="14"/>
      <c r="R72" s="14"/>
      <c r="S72" s="56"/>
      <c r="T72" s="14"/>
      <c r="U72" s="14"/>
      <c r="V72" s="14"/>
      <c r="W72" s="56"/>
      <c r="X72" s="14"/>
      <c r="Y72" s="14"/>
      <c r="Z72" s="14"/>
      <c r="AA72" s="56"/>
      <c r="AB72" s="5"/>
      <c r="AC72" s="45"/>
      <c r="AD72" s="59"/>
      <c r="AE72" s="23"/>
      <c r="AF72" s="20"/>
      <c r="AG72" s="3"/>
      <c r="AH72" s="45"/>
      <c r="AI72" s="5"/>
      <c r="AJ72" s="5"/>
      <c r="AK72" s="5"/>
      <c r="AL72" s="5"/>
      <c r="AM72" s="5"/>
      <c r="AN72" s="5"/>
      <c r="AO72" s="5"/>
      <c r="AP72" s="5"/>
      <c r="AQ72" s="13"/>
    </row>
    <row r="73" spans="1:43" s="12" customFormat="1" ht="27" customHeight="1" x14ac:dyDescent="0.25">
      <c r="A73" s="63"/>
      <c r="B73" s="64"/>
      <c r="C73" s="56"/>
      <c r="D73" s="65"/>
      <c r="E73" s="56"/>
      <c r="F73" s="57"/>
      <c r="G73" s="56"/>
      <c r="H73" s="35"/>
      <c r="I73" s="34"/>
      <c r="J73" s="26">
        <f>I73*Values!$C$2</f>
        <v>0</v>
      </c>
      <c r="K73" s="56"/>
      <c r="L73" s="35"/>
      <c r="M73" s="34"/>
      <c r="N73" s="26">
        <f>M73*Values!$C$2</f>
        <v>0</v>
      </c>
      <c r="O73" s="56"/>
      <c r="P73" s="35"/>
      <c r="Q73" s="34"/>
      <c r="R73" s="26">
        <f>Q73*Values!$C$2</f>
        <v>0</v>
      </c>
      <c r="S73" s="56"/>
      <c r="T73" s="35"/>
      <c r="U73" s="34"/>
      <c r="V73" s="26">
        <f>U73*Values!$C$2</f>
        <v>0</v>
      </c>
      <c r="W73" s="56"/>
      <c r="X73" s="35"/>
      <c r="Y73" s="34"/>
      <c r="Z73" s="26">
        <f>Y73*Values!$C$2</f>
        <v>0</v>
      </c>
      <c r="AA73" s="56"/>
      <c r="AB73" s="5"/>
      <c r="AC73" s="46"/>
      <c r="AD73" s="60"/>
      <c r="AE73" s="23"/>
      <c r="AF73" s="20"/>
      <c r="AG73" s="3"/>
      <c r="AH73" s="45"/>
      <c r="AI73" s="5"/>
      <c r="AJ73" s="5"/>
      <c r="AK73" s="5"/>
      <c r="AL73" s="5"/>
      <c r="AM73" s="5"/>
      <c r="AN73" s="5"/>
      <c r="AO73" s="5"/>
      <c r="AP73" s="5"/>
      <c r="AQ73" s="8"/>
    </row>
    <row r="74" spans="1:43" ht="6.95" customHeight="1" x14ac:dyDescent="0.25">
      <c r="A74" s="66"/>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24"/>
      <c r="AC74" s="24"/>
      <c r="AD74" s="24"/>
      <c r="AE74" s="25"/>
      <c r="AF74" s="20"/>
    </row>
    <row r="75" spans="1:43" ht="15" customHeight="1" x14ac:dyDescent="0.25">
      <c r="A75" s="37"/>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0"/>
    </row>
    <row r="76" spans="1:43" ht="6.95" customHeight="1" x14ac:dyDescent="0.25">
      <c r="A76" s="61"/>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21"/>
      <c r="AC76" s="21"/>
      <c r="AD76" s="21"/>
      <c r="AE76" s="22"/>
      <c r="AF76" s="20"/>
    </row>
    <row r="77" spans="1:43" s="12" customFormat="1" ht="27" customHeight="1" x14ac:dyDescent="0.25">
      <c r="A77" s="63"/>
      <c r="B77" s="64">
        <v>12</v>
      </c>
      <c r="C77" s="56"/>
      <c r="D77" s="65"/>
      <c r="E77" s="56"/>
      <c r="F77" s="57">
        <f>J77+J79+N77+N79+R77+R79+V77+V79+Z77+Z79</f>
        <v>0</v>
      </c>
      <c r="G77" s="56"/>
      <c r="H77" s="35"/>
      <c r="I77" s="34"/>
      <c r="J77" s="26">
        <f>I77*Values!$C$2</f>
        <v>0</v>
      </c>
      <c r="K77" s="56"/>
      <c r="L77" s="35"/>
      <c r="M77" s="34"/>
      <c r="N77" s="26">
        <f>M77*Values!$C$2</f>
        <v>0</v>
      </c>
      <c r="O77" s="56"/>
      <c r="P77" s="35"/>
      <c r="Q77" s="34"/>
      <c r="R77" s="26">
        <f>Q77*Values!$C$2</f>
        <v>0</v>
      </c>
      <c r="S77" s="56"/>
      <c r="T77" s="35"/>
      <c r="U77" s="34"/>
      <c r="V77" s="26">
        <f>U77*Values!$C$2</f>
        <v>0</v>
      </c>
      <c r="W77" s="56"/>
      <c r="X77" s="35"/>
      <c r="Y77" s="34"/>
      <c r="Z77" s="26">
        <f>Y77*Values!$C$2</f>
        <v>0</v>
      </c>
      <c r="AA77" s="56"/>
      <c r="AB77" s="5"/>
      <c r="AC77" s="44"/>
      <c r="AD77" s="58">
        <f>F77*Values!$D$2</f>
        <v>0</v>
      </c>
      <c r="AE77" s="23"/>
      <c r="AF77" s="20"/>
      <c r="AG77" s="3"/>
      <c r="AH77" s="45"/>
      <c r="AI77" s="5"/>
      <c r="AJ77" s="5"/>
      <c r="AK77" s="5"/>
      <c r="AL77" s="5"/>
      <c r="AM77" s="5"/>
      <c r="AN77" s="5"/>
      <c r="AO77" s="5"/>
      <c r="AP77" s="5"/>
      <c r="AQ77" s="8"/>
    </row>
    <row r="78" spans="1:43" s="4" customFormat="1" ht="6.95" customHeight="1" x14ac:dyDescent="0.25">
      <c r="A78" s="63"/>
      <c r="B78" s="64"/>
      <c r="C78" s="56"/>
      <c r="D78" s="65"/>
      <c r="E78" s="56"/>
      <c r="F78" s="57"/>
      <c r="G78" s="56"/>
      <c r="H78" s="14"/>
      <c r="I78" s="14"/>
      <c r="J78" s="14"/>
      <c r="K78" s="56"/>
      <c r="L78" s="14"/>
      <c r="M78" s="14"/>
      <c r="N78" s="14"/>
      <c r="O78" s="56"/>
      <c r="P78" s="14"/>
      <c r="Q78" s="14"/>
      <c r="R78" s="14"/>
      <c r="S78" s="56"/>
      <c r="T78" s="14"/>
      <c r="U78" s="14"/>
      <c r="V78" s="14"/>
      <c r="W78" s="56"/>
      <c r="X78" s="14"/>
      <c r="Y78" s="14"/>
      <c r="Z78" s="14"/>
      <c r="AA78" s="56"/>
      <c r="AB78" s="5"/>
      <c r="AC78" s="45"/>
      <c r="AD78" s="59"/>
      <c r="AE78" s="23"/>
      <c r="AF78" s="20"/>
      <c r="AG78" s="3"/>
      <c r="AH78" s="45"/>
      <c r="AI78" s="5"/>
      <c r="AJ78" s="5"/>
      <c r="AK78" s="5"/>
      <c r="AL78" s="5"/>
      <c r="AM78" s="5"/>
      <c r="AN78" s="5"/>
      <c r="AO78" s="5"/>
      <c r="AP78" s="5"/>
      <c r="AQ78" s="13"/>
    </row>
    <row r="79" spans="1:43" s="12" customFormat="1" ht="27" customHeight="1" x14ac:dyDescent="0.25">
      <c r="A79" s="63"/>
      <c r="B79" s="64"/>
      <c r="C79" s="56"/>
      <c r="D79" s="65"/>
      <c r="E79" s="56"/>
      <c r="F79" s="57"/>
      <c r="G79" s="56"/>
      <c r="H79" s="35"/>
      <c r="I79" s="34"/>
      <c r="J79" s="26">
        <f>I79*Values!$C$2</f>
        <v>0</v>
      </c>
      <c r="K79" s="56"/>
      <c r="L79" s="35"/>
      <c r="M79" s="34"/>
      <c r="N79" s="26">
        <f>M79*Values!$C$2</f>
        <v>0</v>
      </c>
      <c r="O79" s="56"/>
      <c r="P79" s="35"/>
      <c r="Q79" s="34"/>
      <c r="R79" s="26">
        <f>Q79*Values!$C$2</f>
        <v>0</v>
      </c>
      <c r="S79" s="56"/>
      <c r="T79" s="35"/>
      <c r="U79" s="34"/>
      <c r="V79" s="26">
        <f>U79*Values!$C$2</f>
        <v>0</v>
      </c>
      <c r="W79" s="56"/>
      <c r="X79" s="35"/>
      <c r="Y79" s="34"/>
      <c r="Z79" s="26">
        <f>Y79*Values!$C$2</f>
        <v>0</v>
      </c>
      <c r="AA79" s="56"/>
      <c r="AB79" s="5"/>
      <c r="AC79" s="46"/>
      <c r="AD79" s="60"/>
      <c r="AE79" s="23"/>
      <c r="AF79" s="20"/>
      <c r="AG79" s="3"/>
      <c r="AH79" s="45"/>
      <c r="AI79" s="5"/>
      <c r="AJ79" s="5"/>
      <c r="AK79" s="5"/>
      <c r="AL79" s="5"/>
      <c r="AM79" s="5"/>
      <c r="AN79" s="5"/>
      <c r="AO79" s="5"/>
      <c r="AP79" s="5"/>
      <c r="AQ79" s="8"/>
    </row>
    <row r="80" spans="1:43" ht="6.95" customHeight="1" x14ac:dyDescent="0.25">
      <c r="A80" s="66"/>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24"/>
      <c r="AC80" s="24"/>
      <c r="AD80" s="24"/>
      <c r="AE80" s="25"/>
      <c r="AF80" s="20"/>
    </row>
    <row r="81" spans="1:43" ht="15" customHeight="1" x14ac:dyDescent="0.25">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20"/>
    </row>
    <row r="82" spans="1:43" ht="6.95" customHeight="1" x14ac:dyDescent="0.25">
      <c r="A82" s="61"/>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21"/>
      <c r="AC82" s="21"/>
      <c r="AD82" s="21"/>
      <c r="AE82" s="22"/>
      <c r="AF82" s="20"/>
    </row>
    <row r="83" spans="1:43" s="12" customFormat="1" ht="27" customHeight="1" x14ac:dyDescent="0.25">
      <c r="A83" s="63"/>
      <c r="B83" s="64">
        <v>13</v>
      </c>
      <c r="C83" s="56"/>
      <c r="D83" s="65"/>
      <c r="E83" s="56"/>
      <c r="F83" s="57">
        <f>J83+J85+N83+N85+R83+R85+V83+V85+Z83+Z85</f>
        <v>0</v>
      </c>
      <c r="G83" s="56"/>
      <c r="H83" s="35"/>
      <c r="I83" s="34"/>
      <c r="J83" s="26">
        <f>I83*Values!$C$2</f>
        <v>0</v>
      </c>
      <c r="K83" s="56"/>
      <c r="L83" s="35"/>
      <c r="M83" s="34"/>
      <c r="N83" s="26">
        <f>M83*Values!$C$2</f>
        <v>0</v>
      </c>
      <c r="O83" s="56"/>
      <c r="P83" s="35"/>
      <c r="Q83" s="34"/>
      <c r="R83" s="26">
        <f>Q83*Values!$C$2</f>
        <v>0</v>
      </c>
      <c r="S83" s="56"/>
      <c r="T83" s="35"/>
      <c r="U83" s="34"/>
      <c r="V83" s="26">
        <f>U83*Values!$C$2</f>
        <v>0</v>
      </c>
      <c r="W83" s="56"/>
      <c r="X83" s="35"/>
      <c r="Y83" s="34"/>
      <c r="Z83" s="26">
        <f>Y83*Values!$C$2</f>
        <v>0</v>
      </c>
      <c r="AA83" s="56"/>
      <c r="AB83" s="5"/>
      <c r="AC83" s="44"/>
      <c r="AD83" s="58">
        <f>F83*Values!$D$2</f>
        <v>0</v>
      </c>
      <c r="AE83" s="23"/>
      <c r="AF83" s="20"/>
      <c r="AG83" s="3"/>
      <c r="AH83" s="45"/>
      <c r="AI83" s="5"/>
      <c r="AJ83" s="5"/>
      <c r="AK83" s="5"/>
      <c r="AL83" s="5"/>
      <c r="AM83" s="5"/>
      <c r="AN83" s="5"/>
      <c r="AO83" s="5"/>
      <c r="AP83" s="5"/>
      <c r="AQ83" s="8"/>
    </row>
    <row r="84" spans="1:43" s="4" customFormat="1" ht="6.95" customHeight="1" x14ac:dyDescent="0.25">
      <c r="A84" s="63"/>
      <c r="B84" s="64"/>
      <c r="C84" s="56"/>
      <c r="D84" s="65"/>
      <c r="E84" s="56"/>
      <c r="F84" s="57"/>
      <c r="G84" s="56"/>
      <c r="H84" s="14"/>
      <c r="I84" s="14"/>
      <c r="J84" s="14"/>
      <c r="K84" s="56"/>
      <c r="L84" s="14"/>
      <c r="M84" s="14"/>
      <c r="N84" s="14"/>
      <c r="O84" s="56"/>
      <c r="P84" s="14"/>
      <c r="Q84" s="14"/>
      <c r="R84" s="14"/>
      <c r="S84" s="56"/>
      <c r="T84" s="14"/>
      <c r="U84" s="14"/>
      <c r="V84" s="14"/>
      <c r="W84" s="56"/>
      <c r="X84" s="14"/>
      <c r="Y84" s="14"/>
      <c r="Z84" s="14"/>
      <c r="AA84" s="56"/>
      <c r="AB84" s="5"/>
      <c r="AC84" s="45"/>
      <c r="AD84" s="59"/>
      <c r="AE84" s="23"/>
      <c r="AF84" s="20"/>
      <c r="AG84" s="3"/>
      <c r="AH84" s="45"/>
      <c r="AI84" s="5"/>
      <c r="AJ84" s="5"/>
      <c r="AK84" s="5"/>
      <c r="AL84" s="5"/>
      <c r="AM84" s="5"/>
      <c r="AN84" s="5"/>
      <c r="AO84" s="5"/>
      <c r="AP84" s="5"/>
      <c r="AQ84" s="13"/>
    </row>
    <row r="85" spans="1:43" s="12" customFormat="1" ht="27" customHeight="1" x14ac:dyDescent="0.25">
      <c r="A85" s="63"/>
      <c r="B85" s="64"/>
      <c r="C85" s="56"/>
      <c r="D85" s="65"/>
      <c r="E85" s="56"/>
      <c r="F85" s="57"/>
      <c r="G85" s="56"/>
      <c r="H85" s="35"/>
      <c r="I85" s="34"/>
      <c r="J85" s="26">
        <f>I85*Values!$C$2</f>
        <v>0</v>
      </c>
      <c r="K85" s="56"/>
      <c r="L85" s="35"/>
      <c r="M85" s="34"/>
      <c r="N85" s="26">
        <f>M85*Values!$C$2</f>
        <v>0</v>
      </c>
      <c r="O85" s="56"/>
      <c r="P85" s="35"/>
      <c r="Q85" s="34"/>
      <c r="R85" s="26">
        <f>Q85*Values!$C$2</f>
        <v>0</v>
      </c>
      <c r="S85" s="56"/>
      <c r="T85" s="35"/>
      <c r="U85" s="34"/>
      <c r="V85" s="26">
        <f>U85*Values!$C$2</f>
        <v>0</v>
      </c>
      <c r="W85" s="56"/>
      <c r="X85" s="35"/>
      <c r="Y85" s="34"/>
      <c r="Z85" s="26">
        <f>Y85*Values!$C$2</f>
        <v>0</v>
      </c>
      <c r="AA85" s="56"/>
      <c r="AB85" s="5"/>
      <c r="AC85" s="46"/>
      <c r="AD85" s="60"/>
      <c r="AE85" s="23"/>
      <c r="AF85" s="20"/>
      <c r="AG85" s="3"/>
      <c r="AH85" s="45"/>
      <c r="AI85" s="5"/>
      <c r="AJ85" s="5"/>
      <c r="AK85" s="5"/>
      <c r="AL85" s="5"/>
      <c r="AM85" s="5"/>
      <c r="AN85" s="5"/>
      <c r="AO85" s="5"/>
      <c r="AP85" s="5"/>
      <c r="AQ85" s="8"/>
    </row>
    <row r="86" spans="1:43" ht="6.95" customHeight="1" x14ac:dyDescent="0.25">
      <c r="A86" s="66"/>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24"/>
      <c r="AC86" s="24"/>
      <c r="AD86" s="24"/>
      <c r="AE86" s="25"/>
      <c r="AF86" s="20"/>
    </row>
    <row r="87" spans="1:43" ht="15" customHeight="1" x14ac:dyDescent="0.25">
      <c r="A87" s="37"/>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20"/>
    </row>
    <row r="88" spans="1:43" ht="6.95" customHeight="1" x14ac:dyDescent="0.25">
      <c r="A88" s="61"/>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21"/>
      <c r="AC88" s="21"/>
      <c r="AD88" s="21"/>
      <c r="AE88" s="22"/>
      <c r="AF88" s="20"/>
    </row>
    <row r="89" spans="1:43" s="12" customFormat="1" ht="27" customHeight="1" x14ac:dyDescent="0.25">
      <c r="A89" s="63"/>
      <c r="B89" s="64">
        <v>14</v>
      </c>
      <c r="C89" s="56"/>
      <c r="D89" s="65"/>
      <c r="E89" s="56"/>
      <c r="F89" s="57">
        <f>J89+J91+N89+N91+R89+R91+V89+V91+Z89+Z91</f>
        <v>0</v>
      </c>
      <c r="G89" s="56"/>
      <c r="H89" s="35"/>
      <c r="I89" s="34"/>
      <c r="J89" s="26">
        <f>I89*Values!$C$2</f>
        <v>0</v>
      </c>
      <c r="K89" s="56"/>
      <c r="L89" s="35"/>
      <c r="M89" s="34"/>
      <c r="N89" s="26">
        <f>M89*Values!$C$2</f>
        <v>0</v>
      </c>
      <c r="O89" s="56"/>
      <c r="P89" s="35"/>
      <c r="Q89" s="34"/>
      <c r="R89" s="26">
        <f>Q89*Values!$C$2</f>
        <v>0</v>
      </c>
      <c r="S89" s="56"/>
      <c r="T89" s="35"/>
      <c r="U89" s="34"/>
      <c r="V89" s="26">
        <f>U89*Values!$C$2</f>
        <v>0</v>
      </c>
      <c r="W89" s="56"/>
      <c r="X89" s="35"/>
      <c r="Y89" s="34"/>
      <c r="Z89" s="26">
        <f>Y89*Values!$C$2</f>
        <v>0</v>
      </c>
      <c r="AA89" s="56"/>
      <c r="AB89" s="5"/>
      <c r="AC89" s="44"/>
      <c r="AD89" s="58">
        <f>F89*Values!$D$2</f>
        <v>0</v>
      </c>
      <c r="AE89" s="23"/>
      <c r="AF89" s="20"/>
      <c r="AG89" s="3"/>
      <c r="AH89" s="45"/>
      <c r="AI89" s="5"/>
      <c r="AJ89" s="5"/>
      <c r="AK89" s="5"/>
      <c r="AL89" s="5"/>
      <c r="AM89" s="5"/>
      <c r="AN89" s="5"/>
      <c r="AO89" s="5"/>
      <c r="AP89" s="5"/>
      <c r="AQ89" s="8"/>
    </row>
    <row r="90" spans="1:43" s="4" customFormat="1" ht="6.95" customHeight="1" x14ac:dyDescent="0.25">
      <c r="A90" s="63"/>
      <c r="B90" s="64"/>
      <c r="C90" s="56"/>
      <c r="D90" s="65"/>
      <c r="E90" s="56"/>
      <c r="F90" s="57"/>
      <c r="G90" s="56"/>
      <c r="H90" s="14"/>
      <c r="I90" s="14"/>
      <c r="J90" s="14"/>
      <c r="K90" s="56"/>
      <c r="L90" s="14"/>
      <c r="M90" s="14"/>
      <c r="N90" s="14"/>
      <c r="O90" s="56"/>
      <c r="P90" s="14"/>
      <c r="Q90" s="14"/>
      <c r="R90" s="14"/>
      <c r="S90" s="56"/>
      <c r="T90" s="14"/>
      <c r="U90" s="14"/>
      <c r="V90" s="14"/>
      <c r="W90" s="56"/>
      <c r="X90" s="14"/>
      <c r="Y90" s="14"/>
      <c r="Z90" s="14"/>
      <c r="AA90" s="56"/>
      <c r="AB90" s="5"/>
      <c r="AC90" s="45"/>
      <c r="AD90" s="59"/>
      <c r="AE90" s="23"/>
      <c r="AF90" s="20"/>
      <c r="AG90" s="3"/>
      <c r="AH90" s="45"/>
      <c r="AI90" s="5"/>
      <c r="AJ90" s="5"/>
      <c r="AK90" s="5"/>
      <c r="AL90" s="5"/>
      <c r="AM90" s="5"/>
      <c r="AN90" s="5"/>
      <c r="AO90" s="5"/>
      <c r="AP90" s="5"/>
      <c r="AQ90" s="13"/>
    </row>
    <row r="91" spans="1:43" s="12" customFormat="1" ht="27" customHeight="1" x14ac:dyDescent="0.25">
      <c r="A91" s="63"/>
      <c r="B91" s="64"/>
      <c r="C91" s="56"/>
      <c r="D91" s="65"/>
      <c r="E91" s="56"/>
      <c r="F91" s="57"/>
      <c r="G91" s="56"/>
      <c r="H91" s="35"/>
      <c r="I91" s="34"/>
      <c r="J91" s="26">
        <f>I91*Values!$C$2</f>
        <v>0</v>
      </c>
      <c r="K91" s="56"/>
      <c r="L91" s="35"/>
      <c r="M91" s="34"/>
      <c r="N91" s="26">
        <f>M91*Values!$C$2</f>
        <v>0</v>
      </c>
      <c r="O91" s="56"/>
      <c r="P91" s="35"/>
      <c r="Q91" s="34"/>
      <c r="R91" s="26">
        <f>Q91*Values!$C$2</f>
        <v>0</v>
      </c>
      <c r="S91" s="56"/>
      <c r="T91" s="35"/>
      <c r="U91" s="34"/>
      <c r="V91" s="26">
        <f>U91*Values!$C$2</f>
        <v>0</v>
      </c>
      <c r="W91" s="56"/>
      <c r="X91" s="35"/>
      <c r="Y91" s="34"/>
      <c r="Z91" s="26">
        <f>Y91*Values!$C$2</f>
        <v>0</v>
      </c>
      <c r="AA91" s="56"/>
      <c r="AB91" s="5"/>
      <c r="AC91" s="46"/>
      <c r="AD91" s="60"/>
      <c r="AE91" s="23"/>
      <c r="AF91" s="20"/>
      <c r="AG91" s="3"/>
      <c r="AH91" s="45"/>
      <c r="AI91" s="5"/>
      <c r="AJ91" s="5"/>
      <c r="AK91" s="5"/>
      <c r="AL91" s="5"/>
      <c r="AM91" s="5"/>
      <c r="AN91" s="5"/>
      <c r="AO91" s="5"/>
      <c r="AP91" s="5"/>
      <c r="AQ91" s="8"/>
    </row>
    <row r="92" spans="1:43" ht="6.95" customHeight="1" x14ac:dyDescent="0.25">
      <c r="A92" s="66"/>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24"/>
      <c r="AC92" s="24"/>
      <c r="AD92" s="24"/>
      <c r="AE92" s="25"/>
      <c r="AF92" s="20"/>
    </row>
    <row r="93" spans="1:43" ht="15" customHeight="1" x14ac:dyDescent="0.2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20"/>
    </row>
    <row r="94" spans="1:43" ht="6.95" customHeight="1" x14ac:dyDescent="0.25">
      <c r="A94" s="61"/>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21"/>
      <c r="AC94" s="21"/>
      <c r="AD94" s="21"/>
      <c r="AE94" s="22"/>
      <c r="AF94" s="20"/>
    </row>
    <row r="95" spans="1:43" s="12" customFormat="1" ht="27" customHeight="1" x14ac:dyDescent="0.25">
      <c r="A95" s="63"/>
      <c r="B95" s="64">
        <v>15</v>
      </c>
      <c r="C95" s="56"/>
      <c r="D95" s="65"/>
      <c r="E95" s="56"/>
      <c r="F95" s="57">
        <f>J95+J97+N95+N97+R95+R97+V95+V97+Z95+Z97</f>
        <v>0</v>
      </c>
      <c r="G95" s="56"/>
      <c r="H95" s="35"/>
      <c r="I95" s="34"/>
      <c r="J95" s="26">
        <f>I95*Values!$C$2</f>
        <v>0</v>
      </c>
      <c r="K95" s="56"/>
      <c r="L95" s="35"/>
      <c r="M95" s="34"/>
      <c r="N95" s="26">
        <f>M95*Values!$C$2</f>
        <v>0</v>
      </c>
      <c r="O95" s="56"/>
      <c r="P95" s="35"/>
      <c r="Q95" s="34"/>
      <c r="R95" s="26">
        <f>Q95*Values!$C$2</f>
        <v>0</v>
      </c>
      <c r="S95" s="56"/>
      <c r="T95" s="35"/>
      <c r="U95" s="34"/>
      <c r="V95" s="26">
        <f>U95*Values!$C$2</f>
        <v>0</v>
      </c>
      <c r="W95" s="56"/>
      <c r="X95" s="35"/>
      <c r="Y95" s="34"/>
      <c r="Z95" s="26">
        <f>Y95*Values!$C$2</f>
        <v>0</v>
      </c>
      <c r="AA95" s="56"/>
      <c r="AB95" s="5"/>
      <c r="AC95" s="44"/>
      <c r="AD95" s="58">
        <f>F95*Values!$D$2</f>
        <v>0</v>
      </c>
      <c r="AE95" s="23"/>
      <c r="AF95" s="20"/>
      <c r="AG95" s="3"/>
      <c r="AH95" s="45"/>
      <c r="AI95" s="5"/>
      <c r="AJ95" s="5"/>
      <c r="AK95" s="5"/>
      <c r="AL95" s="5"/>
      <c r="AM95" s="5"/>
      <c r="AN95" s="5"/>
      <c r="AO95" s="5"/>
      <c r="AP95" s="5"/>
      <c r="AQ95" s="8"/>
    </row>
    <row r="96" spans="1:43" s="4" customFormat="1" ht="6.95" customHeight="1" x14ac:dyDescent="0.25">
      <c r="A96" s="63"/>
      <c r="B96" s="64"/>
      <c r="C96" s="56"/>
      <c r="D96" s="65"/>
      <c r="E96" s="56"/>
      <c r="F96" s="57"/>
      <c r="G96" s="56"/>
      <c r="H96" s="14"/>
      <c r="I96" s="14"/>
      <c r="J96" s="14"/>
      <c r="K96" s="56"/>
      <c r="L96" s="14"/>
      <c r="M96" s="14"/>
      <c r="N96" s="14"/>
      <c r="O96" s="56"/>
      <c r="P96" s="14"/>
      <c r="Q96" s="14"/>
      <c r="R96" s="14"/>
      <c r="S96" s="56"/>
      <c r="T96" s="14"/>
      <c r="U96" s="14"/>
      <c r="V96" s="14"/>
      <c r="W96" s="56"/>
      <c r="X96" s="14"/>
      <c r="Y96" s="14"/>
      <c r="Z96" s="14"/>
      <c r="AA96" s="56"/>
      <c r="AB96" s="5"/>
      <c r="AC96" s="45"/>
      <c r="AD96" s="59"/>
      <c r="AE96" s="23"/>
      <c r="AF96" s="20"/>
      <c r="AG96" s="3"/>
      <c r="AH96" s="45"/>
      <c r="AI96" s="5"/>
      <c r="AJ96" s="5"/>
      <c r="AK96" s="5"/>
      <c r="AL96" s="5"/>
      <c r="AM96" s="5"/>
      <c r="AN96" s="5"/>
      <c r="AO96" s="5"/>
      <c r="AP96" s="5"/>
      <c r="AQ96" s="13"/>
    </row>
    <row r="97" spans="1:43" s="12" customFormat="1" ht="27" customHeight="1" x14ac:dyDescent="0.25">
      <c r="A97" s="63"/>
      <c r="B97" s="64"/>
      <c r="C97" s="56"/>
      <c r="D97" s="65"/>
      <c r="E97" s="56"/>
      <c r="F97" s="57"/>
      <c r="G97" s="56"/>
      <c r="H97" s="35"/>
      <c r="I97" s="34"/>
      <c r="J97" s="26">
        <f>I97*Values!$C$2</f>
        <v>0</v>
      </c>
      <c r="K97" s="56"/>
      <c r="L97" s="35"/>
      <c r="M97" s="34"/>
      <c r="N97" s="26">
        <f>M97*Values!$C$2</f>
        <v>0</v>
      </c>
      <c r="O97" s="56"/>
      <c r="P97" s="35"/>
      <c r="Q97" s="34"/>
      <c r="R97" s="26">
        <f>Q97*Values!$C$2</f>
        <v>0</v>
      </c>
      <c r="S97" s="56"/>
      <c r="T97" s="35"/>
      <c r="U97" s="34"/>
      <c r="V97" s="26">
        <f>U97*Values!$C$2</f>
        <v>0</v>
      </c>
      <c r="W97" s="56"/>
      <c r="X97" s="35"/>
      <c r="Y97" s="34"/>
      <c r="Z97" s="26">
        <f>Y97*Values!$C$2</f>
        <v>0</v>
      </c>
      <c r="AA97" s="56"/>
      <c r="AB97" s="5"/>
      <c r="AC97" s="46"/>
      <c r="AD97" s="60"/>
      <c r="AE97" s="23"/>
      <c r="AF97" s="20"/>
      <c r="AG97" s="3"/>
      <c r="AH97" s="45"/>
      <c r="AI97" s="5"/>
      <c r="AJ97" s="5"/>
      <c r="AK97" s="5"/>
      <c r="AL97" s="5"/>
      <c r="AM97" s="5"/>
      <c r="AN97" s="5"/>
      <c r="AO97" s="5"/>
      <c r="AP97" s="5"/>
      <c r="AQ97" s="8"/>
    </row>
    <row r="98" spans="1:43" ht="6.95" customHeight="1" x14ac:dyDescent="0.25">
      <c r="A98" s="66"/>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24"/>
      <c r="AC98" s="24"/>
      <c r="AD98" s="24"/>
      <c r="AE98" s="25"/>
      <c r="AF98" s="20"/>
    </row>
    <row r="99" spans="1:43" ht="15" customHeight="1" x14ac:dyDescent="0.25">
      <c r="A99" s="37"/>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20"/>
    </row>
    <row r="100" spans="1:43" ht="6.95" customHeight="1" x14ac:dyDescent="0.25">
      <c r="A100" s="61"/>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21"/>
      <c r="AC100" s="21"/>
      <c r="AD100" s="21"/>
      <c r="AE100" s="22"/>
      <c r="AF100" s="20"/>
    </row>
    <row r="101" spans="1:43" s="12" customFormat="1" ht="27" customHeight="1" x14ac:dyDescent="0.25">
      <c r="A101" s="63"/>
      <c r="B101" s="64">
        <v>16</v>
      </c>
      <c r="C101" s="56"/>
      <c r="D101" s="65"/>
      <c r="E101" s="56"/>
      <c r="F101" s="57">
        <f>J101+J103+N101+N103+R101+R103+V101+V103+Z101+Z103</f>
        <v>0</v>
      </c>
      <c r="G101" s="56"/>
      <c r="H101" s="35"/>
      <c r="I101" s="34"/>
      <c r="J101" s="26">
        <f>I101*Values!$C$2</f>
        <v>0</v>
      </c>
      <c r="K101" s="56"/>
      <c r="L101" s="35"/>
      <c r="M101" s="34"/>
      <c r="N101" s="26">
        <f>M101*Values!$C$2</f>
        <v>0</v>
      </c>
      <c r="O101" s="56"/>
      <c r="P101" s="35"/>
      <c r="Q101" s="34"/>
      <c r="R101" s="26">
        <f>Q101*Values!$C$2</f>
        <v>0</v>
      </c>
      <c r="S101" s="56"/>
      <c r="T101" s="35"/>
      <c r="U101" s="34"/>
      <c r="V101" s="26">
        <f>U101*Values!$C$2</f>
        <v>0</v>
      </c>
      <c r="W101" s="56"/>
      <c r="X101" s="35"/>
      <c r="Y101" s="34"/>
      <c r="Z101" s="26">
        <f>Y101*Values!$C$2</f>
        <v>0</v>
      </c>
      <c r="AA101" s="56"/>
      <c r="AB101" s="5"/>
      <c r="AC101" s="44"/>
      <c r="AD101" s="58">
        <f>F101*Values!$D$2</f>
        <v>0</v>
      </c>
      <c r="AE101" s="23"/>
      <c r="AF101" s="20"/>
      <c r="AG101" s="3"/>
      <c r="AH101" s="45"/>
      <c r="AI101" s="5"/>
      <c r="AJ101" s="5"/>
      <c r="AK101" s="5"/>
      <c r="AL101" s="5"/>
      <c r="AM101" s="5"/>
      <c r="AN101" s="5"/>
      <c r="AO101" s="5"/>
      <c r="AP101" s="5"/>
      <c r="AQ101" s="8"/>
    </row>
    <row r="102" spans="1:43" s="4" customFormat="1" ht="6.95" customHeight="1" x14ac:dyDescent="0.25">
      <c r="A102" s="63"/>
      <c r="B102" s="64"/>
      <c r="C102" s="56"/>
      <c r="D102" s="65"/>
      <c r="E102" s="56"/>
      <c r="F102" s="57"/>
      <c r="G102" s="56"/>
      <c r="H102" s="14"/>
      <c r="I102" s="14"/>
      <c r="J102" s="14"/>
      <c r="K102" s="56"/>
      <c r="L102" s="14"/>
      <c r="M102" s="14"/>
      <c r="N102" s="14"/>
      <c r="O102" s="56"/>
      <c r="P102" s="14"/>
      <c r="Q102" s="14"/>
      <c r="R102" s="14"/>
      <c r="S102" s="56"/>
      <c r="T102" s="14"/>
      <c r="U102" s="14"/>
      <c r="V102" s="14"/>
      <c r="W102" s="56"/>
      <c r="X102" s="14"/>
      <c r="Y102" s="14"/>
      <c r="Z102" s="14"/>
      <c r="AA102" s="56"/>
      <c r="AB102" s="5"/>
      <c r="AC102" s="45"/>
      <c r="AD102" s="59"/>
      <c r="AE102" s="23"/>
      <c r="AF102" s="20"/>
      <c r="AG102" s="3"/>
      <c r="AH102" s="45"/>
      <c r="AI102" s="5"/>
      <c r="AJ102" s="5"/>
      <c r="AK102" s="5"/>
      <c r="AL102" s="5"/>
      <c r="AM102" s="5"/>
      <c r="AN102" s="5"/>
      <c r="AO102" s="5"/>
      <c r="AP102" s="5"/>
      <c r="AQ102" s="13"/>
    </row>
    <row r="103" spans="1:43" s="12" customFormat="1" ht="27" customHeight="1" x14ac:dyDescent="0.25">
      <c r="A103" s="63"/>
      <c r="B103" s="64"/>
      <c r="C103" s="56"/>
      <c r="D103" s="65"/>
      <c r="E103" s="56"/>
      <c r="F103" s="57"/>
      <c r="G103" s="56"/>
      <c r="H103" s="35"/>
      <c r="I103" s="34"/>
      <c r="J103" s="26">
        <f>I103*Values!$C$2</f>
        <v>0</v>
      </c>
      <c r="K103" s="56"/>
      <c r="L103" s="35"/>
      <c r="M103" s="34"/>
      <c r="N103" s="26">
        <f>M103*Values!$C$2</f>
        <v>0</v>
      </c>
      <c r="O103" s="56"/>
      <c r="P103" s="35"/>
      <c r="Q103" s="34"/>
      <c r="R103" s="26">
        <f>Q103*Values!$C$2</f>
        <v>0</v>
      </c>
      <c r="S103" s="56"/>
      <c r="T103" s="35"/>
      <c r="U103" s="34"/>
      <c r="V103" s="26">
        <f>U103*Values!$C$2</f>
        <v>0</v>
      </c>
      <c r="W103" s="56"/>
      <c r="X103" s="35"/>
      <c r="Y103" s="34"/>
      <c r="Z103" s="26">
        <f>Y103*Values!$C$2</f>
        <v>0</v>
      </c>
      <c r="AA103" s="56"/>
      <c r="AB103" s="5"/>
      <c r="AC103" s="46"/>
      <c r="AD103" s="60"/>
      <c r="AE103" s="23"/>
      <c r="AF103" s="20"/>
      <c r="AG103" s="3"/>
      <c r="AH103" s="45"/>
      <c r="AI103" s="5"/>
      <c r="AJ103" s="5"/>
      <c r="AK103" s="5"/>
      <c r="AL103" s="5"/>
      <c r="AM103" s="5"/>
      <c r="AN103" s="5"/>
      <c r="AO103" s="5"/>
      <c r="AP103" s="5"/>
      <c r="AQ103" s="8"/>
    </row>
    <row r="104" spans="1:43" ht="6.95" customHeight="1" x14ac:dyDescent="0.25">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24"/>
      <c r="AC104" s="24"/>
      <c r="AD104" s="24"/>
      <c r="AE104" s="25"/>
      <c r="AF104" s="20"/>
    </row>
    <row r="105" spans="1:43" ht="15" customHeight="1" x14ac:dyDescent="0.25">
      <c r="A105" s="37"/>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20"/>
    </row>
    <row r="106" spans="1:43" ht="6.95" customHeight="1" x14ac:dyDescent="0.25">
      <c r="A106" s="61"/>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21"/>
      <c r="AC106" s="21"/>
      <c r="AD106" s="21"/>
      <c r="AE106" s="22"/>
      <c r="AF106" s="20"/>
    </row>
    <row r="107" spans="1:43" s="12" customFormat="1" ht="27" customHeight="1" x14ac:dyDescent="0.25">
      <c r="A107" s="63"/>
      <c r="B107" s="64">
        <v>17</v>
      </c>
      <c r="C107" s="56"/>
      <c r="D107" s="65"/>
      <c r="E107" s="56"/>
      <c r="F107" s="57">
        <f>J107+J109+N107+N109+R107+R109+V107+V109+Z107+Z109</f>
        <v>0</v>
      </c>
      <c r="G107" s="56"/>
      <c r="H107" s="35"/>
      <c r="I107" s="34"/>
      <c r="J107" s="26">
        <f>I107*Values!$C$2</f>
        <v>0</v>
      </c>
      <c r="K107" s="56"/>
      <c r="L107" s="35"/>
      <c r="M107" s="34"/>
      <c r="N107" s="26">
        <f>M107*Values!$C$2</f>
        <v>0</v>
      </c>
      <c r="O107" s="56"/>
      <c r="P107" s="35"/>
      <c r="Q107" s="34"/>
      <c r="R107" s="26">
        <f>Q107*Values!$C$2</f>
        <v>0</v>
      </c>
      <c r="S107" s="56"/>
      <c r="T107" s="35"/>
      <c r="U107" s="34"/>
      <c r="V107" s="26">
        <f>U107*Values!$C$2</f>
        <v>0</v>
      </c>
      <c r="W107" s="56"/>
      <c r="X107" s="35"/>
      <c r="Y107" s="34"/>
      <c r="Z107" s="26">
        <f>Y107*Values!$C$2</f>
        <v>0</v>
      </c>
      <c r="AA107" s="56"/>
      <c r="AB107" s="5"/>
      <c r="AC107" s="44"/>
      <c r="AD107" s="58">
        <f>F107*Values!$D$2</f>
        <v>0</v>
      </c>
      <c r="AE107" s="23"/>
      <c r="AF107" s="20"/>
      <c r="AG107" s="3"/>
      <c r="AH107" s="45"/>
      <c r="AI107" s="5"/>
      <c r="AJ107" s="5"/>
      <c r="AK107" s="5"/>
      <c r="AL107" s="5"/>
      <c r="AM107" s="5"/>
      <c r="AN107" s="5"/>
      <c r="AO107" s="5"/>
      <c r="AP107" s="5"/>
      <c r="AQ107" s="8"/>
    </row>
    <row r="108" spans="1:43" s="4" customFormat="1" ht="6.95" customHeight="1" x14ac:dyDescent="0.25">
      <c r="A108" s="63"/>
      <c r="B108" s="64"/>
      <c r="C108" s="56"/>
      <c r="D108" s="65"/>
      <c r="E108" s="56"/>
      <c r="F108" s="57"/>
      <c r="G108" s="56"/>
      <c r="H108" s="14"/>
      <c r="I108" s="14"/>
      <c r="J108" s="14"/>
      <c r="K108" s="56"/>
      <c r="L108" s="14"/>
      <c r="M108" s="14"/>
      <c r="N108" s="14"/>
      <c r="O108" s="56"/>
      <c r="P108" s="14"/>
      <c r="Q108" s="14"/>
      <c r="R108" s="14"/>
      <c r="S108" s="56"/>
      <c r="T108" s="14"/>
      <c r="U108" s="14"/>
      <c r="V108" s="14"/>
      <c r="W108" s="56"/>
      <c r="X108" s="14"/>
      <c r="Y108" s="14"/>
      <c r="Z108" s="14"/>
      <c r="AA108" s="56"/>
      <c r="AB108" s="5"/>
      <c r="AC108" s="45"/>
      <c r="AD108" s="59"/>
      <c r="AE108" s="23"/>
      <c r="AF108" s="20"/>
      <c r="AG108" s="3"/>
      <c r="AH108" s="45"/>
      <c r="AI108" s="5"/>
      <c r="AJ108" s="5"/>
      <c r="AK108" s="5"/>
      <c r="AL108" s="5"/>
      <c r="AM108" s="5"/>
      <c r="AN108" s="5"/>
      <c r="AO108" s="5"/>
      <c r="AP108" s="5"/>
      <c r="AQ108" s="13"/>
    </row>
    <row r="109" spans="1:43" s="12" customFormat="1" ht="27" customHeight="1" x14ac:dyDescent="0.25">
      <c r="A109" s="63"/>
      <c r="B109" s="64"/>
      <c r="C109" s="56"/>
      <c r="D109" s="65"/>
      <c r="E109" s="56"/>
      <c r="F109" s="57"/>
      <c r="G109" s="56"/>
      <c r="H109" s="35"/>
      <c r="I109" s="34"/>
      <c r="J109" s="26">
        <f>I109*Values!$C$2</f>
        <v>0</v>
      </c>
      <c r="K109" s="56"/>
      <c r="L109" s="35"/>
      <c r="M109" s="34"/>
      <c r="N109" s="26">
        <f>M109*Values!$C$2</f>
        <v>0</v>
      </c>
      <c r="O109" s="56"/>
      <c r="P109" s="35"/>
      <c r="Q109" s="34"/>
      <c r="R109" s="26">
        <f>Q109*Values!$C$2</f>
        <v>0</v>
      </c>
      <c r="S109" s="56"/>
      <c r="T109" s="35"/>
      <c r="U109" s="34"/>
      <c r="V109" s="26">
        <f>U109*Values!$C$2</f>
        <v>0</v>
      </c>
      <c r="W109" s="56"/>
      <c r="X109" s="35"/>
      <c r="Y109" s="34"/>
      <c r="Z109" s="26">
        <f>Y109*Values!$C$2</f>
        <v>0</v>
      </c>
      <c r="AA109" s="56"/>
      <c r="AB109" s="5"/>
      <c r="AC109" s="46"/>
      <c r="AD109" s="60"/>
      <c r="AE109" s="23"/>
      <c r="AF109" s="20"/>
      <c r="AG109" s="3"/>
      <c r="AH109" s="45"/>
      <c r="AI109" s="5"/>
      <c r="AJ109" s="5"/>
      <c r="AK109" s="5"/>
      <c r="AL109" s="5"/>
      <c r="AM109" s="5"/>
      <c r="AN109" s="5"/>
      <c r="AO109" s="5"/>
      <c r="AP109" s="5"/>
      <c r="AQ109" s="8"/>
    </row>
    <row r="110" spans="1:43" ht="6.95" customHeight="1" x14ac:dyDescent="0.25">
      <c r="A110" s="66"/>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24"/>
      <c r="AC110" s="24"/>
      <c r="AD110" s="24"/>
      <c r="AE110" s="25"/>
      <c r="AF110" s="20"/>
    </row>
    <row r="111" spans="1:43" ht="15" customHeight="1" x14ac:dyDescent="0.25">
      <c r="A111" s="37"/>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20"/>
    </row>
    <row r="112" spans="1:43" ht="6.95" customHeight="1" x14ac:dyDescent="0.25">
      <c r="A112" s="61"/>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21"/>
      <c r="AC112" s="21"/>
      <c r="AD112" s="21"/>
      <c r="AE112" s="22"/>
      <c r="AF112" s="20"/>
    </row>
    <row r="113" spans="1:43" s="12" customFormat="1" ht="27" customHeight="1" x14ac:dyDescent="0.25">
      <c r="A113" s="63"/>
      <c r="B113" s="64">
        <v>18</v>
      </c>
      <c r="C113" s="56"/>
      <c r="D113" s="65"/>
      <c r="E113" s="56"/>
      <c r="F113" s="57">
        <f>J113+J115+N113+N115+R113+R115+V113+V115+Z113+Z115</f>
        <v>0</v>
      </c>
      <c r="G113" s="56"/>
      <c r="H113" s="35"/>
      <c r="I113" s="34"/>
      <c r="J113" s="26">
        <f>I113*Values!$C$2</f>
        <v>0</v>
      </c>
      <c r="K113" s="56"/>
      <c r="L113" s="35"/>
      <c r="M113" s="34"/>
      <c r="N113" s="26">
        <f>M113*Values!$C$2</f>
        <v>0</v>
      </c>
      <c r="O113" s="56"/>
      <c r="P113" s="35"/>
      <c r="Q113" s="34"/>
      <c r="R113" s="26">
        <f>Q113*Values!$C$2</f>
        <v>0</v>
      </c>
      <c r="S113" s="56"/>
      <c r="T113" s="35"/>
      <c r="U113" s="34"/>
      <c r="V113" s="26">
        <f>U113*Values!$C$2</f>
        <v>0</v>
      </c>
      <c r="W113" s="56"/>
      <c r="X113" s="35"/>
      <c r="Y113" s="34"/>
      <c r="Z113" s="26">
        <f>Y113*Values!$C$2</f>
        <v>0</v>
      </c>
      <c r="AA113" s="56"/>
      <c r="AB113" s="5"/>
      <c r="AC113" s="44"/>
      <c r="AD113" s="58">
        <f>F113*Values!$D$2</f>
        <v>0</v>
      </c>
      <c r="AE113" s="23"/>
      <c r="AF113" s="20"/>
      <c r="AG113" s="3"/>
      <c r="AH113" s="45"/>
      <c r="AI113" s="5"/>
      <c r="AJ113" s="5"/>
      <c r="AK113" s="5"/>
      <c r="AL113" s="5"/>
      <c r="AM113" s="5"/>
      <c r="AN113" s="5"/>
      <c r="AO113" s="5"/>
      <c r="AP113" s="5"/>
      <c r="AQ113" s="8"/>
    </row>
    <row r="114" spans="1:43" s="4" customFormat="1" ht="6.95" customHeight="1" x14ac:dyDescent="0.25">
      <c r="A114" s="63"/>
      <c r="B114" s="64"/>
      <c r="C114" s="56"/>
      <c r="D114" s="65"/>
      <c r="E114" s="56"/>
      <c r="F114" s="57"/>
      <c r="G114" s="56"/>
      <c r="H114" s="14"/>
      <c r="I114" s="14"/>
      <c r="J114" s="14"/>
      <c r="K114" s="56"/>
      <c r="L114" s="14"/>
      <c r="M114" s="14"/>
      <c r="N114" s="14"/>
      <c r="O114" s="56"/>
      <c r="P114" s="14"/>
      <c r="Q114" s="14"/>
      <c r="R114" s="14"/>
      <c r="S114" s="56"/>
      <c r="T114" s="14"/>
      <c r="U114" s="14"/>
      <c r="V114" s="14"/>
      <c r="W114" s="56"/>
      <c r="X114" s="14"/>
      <c r="Y114" s="14"/>
      <c r="Z114" s="14"/>
      <c r="AA114" s="56"/>
      <c r="AB114" s="5"/>
      <c r="AC114" s="45"/>
      <c r="AD114" s="59"/>
      <c r="AE114" s="23"/>
      <c r="AF114" s="20"/>
      <c r="AG114" s="3"/>
      <c r="AH114" s="45"/>
      <c r="AI114" s="5"/>
      <c r="AJ114" s="5"/>
      <c r="AK114" s="5"/>
      <c r="AL114" s="5"/>
      <c r="AM114" s="5"/>
      <c r="AN114" s="5"/>
      <c r="AO114" s="5"/>
      <c r="AP114" s="5"/>
      <c r="AQ114" s="13"/>
    </row>
    <row r="115" spans="1:43" s="12" customFormat="1" ht="27" customHeight="1" x14ac:dyDescent="0.25">
      <c r="A115" s="63"/>
      <c r="B115" s="64"/>
      <c r="C115" s="56"/>
      <c r="D115" s="65"/>
      <c r="E115" s="56"/>
      <c r="F115" s="57"/>
      <c r="G115" s="56"/>
      <c r="H115" s="35"/>
      <c r="I115" s="34"/>
      <c r="J115" s="26">
        <f>I115*Values!$C$2</f>
        <v>0</v>
      </c>
      <c r="K115" s="56"/>
      <c r="L115" s="35"/>
      <c r="M115" s="34"/>
      <c r="N115" s="26">
        <f>M115*Values!$C$2</f>
        <v>0</v>
      </c>
      <c r="O115" s="56"/>
      <c r="P115" s="35"/>
      <c r="Q115" s="34"/>
      <c r="R115" s="26">
        <f>Q115*Values!$C$2</f>
        <v>0</v>
      </c>
      <c r="S115" s="56"/>
      <c r="T115" s="35"/>
      <c r="U115" s="34"/>
      <c r="V115" s="26">
        <f>U115*Values!$C$2</f>
        <v>0</v>
      </c>
      <c r="W115" s="56"/>
      <c r="X115" s="35"/>
      <c r="Y115" s="34"/>
      <c r="Z115" s="26">
        <f>Y115*Values!$C$2</f>
        <v>0</v>
      </c>
      <c r="AA115" s="56"/>
      <c r="AB115" s="5"/>
      <c r="AC115" s="46"/>
      <c r="AD115" s="60"/>
      <c r="AE115" s="23"/>
      <c r="AF115" s="20"/>
      <c r="AG115" s="3"/>
      <c r="AH115" s="45"/>
      <c r="AI115" s="5"/>
      <c r="AJ115" s="5"/>
      <c r="AK115" s="5"/>
      <c r="AL115" s="5"/>
      <c r="AM115" s="5"/>
      <c r="AN115" s="5"/>
      <c r="AO115" s="5"/>
      <c r="AP115" s="5"/>
      <c r="AQ115" s="8"/>
    </row>
    <row r="116" spans="1:43" ht="6.95" customHeight="1" x14ac:dyDescent="0.25">
      <c r="A116" s="66"/>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24"/>
      <c r="AC116" s="24"/>
      <c r="AD116" s="24"/>
      <c r="AE116" s="25"/>
      <c r="AF116" s="20"/>
    </row>
    <row r="117" spans="1:43" ht="15" customHeight="1" x14ac:dyDescent="0.25">
      <c r="A117" s="37"/>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20"/>
    </row>
    <row r="118" spans="1:43" ht="6.95" customHeight="1" x14ac:dyDescent="0.25">
      <c r="A118" s="61"/>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21"/>
      <c r="AC118" s="21"/>
      <c r="AD118" s="21"/>
      <c r="AE118" s="22"/>
      <c r="AF118" s="20"/>
    </row>
    <row r="119" spans="1:43" s="12" customFormat="1" ht="27" customHeight="1" x14ac:dyDescent="0.25">
      <c r="A119" s="63"/>
      <c r="B119" s="64">
        <v>19</v>
      </c>
      <c r="C119" s="56"/>
      <c r="D119" s="65"/>
      <c r="E119" s="56"/>
      <c r="F119" s="57">
        <f>J119+J121+N119+N121+R119+R121+V119+V121+Z119+Z121</f>
        <v>0</v>
      </c>
      <c r="G119" s="56"/>
      <c r="H119" s="35"/>
      <c r="I119" s="34"/>
      <c r="J119" s="26">
        <f>I119*Values!$C$2</f>
        <v>0</v>
      </c>
      <c r="K119" s="56"/>
      <c r="L119" s="35"/>
      <c r="M119" s="34"/>
      <c r="N119" s="26">
        <f>M119*Values!$C$2</f>
        <v>0</v>
      </c>
      <c r="O119" s="56"/>
      <c r="P119" s="35"/>
      <c r="Q119" s="34"/>
      <c r="R119" s="26">
        <f>Q119*Values!$C$2</f>
        <v>0</v>
      </c>
      <c r="S119" s="56"/>
      <c r="T119" s="35"/>
      <c r="U119" s="34"/>
      <c r="V119" s="26">
        <f>U119*Values!$C$2</f>
        <v>0</v>
      </c>
      <c r="W119" s="56"/>
      <c r="X119" s="35"/>
      <c r="Y119" s="34"/>
      <c r="Z119" s="26">
        <f>Y119*Values!$C$2</f>
        <v>0</v>
      </c>
      <c r="AA119" s="56"/>
      <c r="AB119" s="5"/>
      <c r="AC119" s="44"/>
      <c r="AD119" s="58">
        <f>F119*Values!$D$2</f>
        <v>0</v>
      </c>
      <c r="AE119" s="23"/>
      <c r="AF119" s="20"/>
      <c r="AG119" s="3"/>
      <c r="AH119" s="45"/>
      <c r="AI119" s="5"/>
      <c r="AJ119" s="5"/>
      <c r="AK119" s="5"/>
      <c r="AL119" s="5"/>
      <c r="AM119" s="5"/>
      <c r="AN119" s="5"/>
      <c r="AO119" s="5"/>
      <c r="AP119" s="5"/>
      <c r="AQ119" s="8"/>
    </row>
    <row r="120" spans="1:43" s="4" customFormat="1" ht="6.95" customHeight="1" x14ac:dyDescent="0.25">
      <c r="A120" s="63"/>
      <c r="B120" s="64"/>
      <c r="C120" s="56"/>
      <c r="D120" s="65"/>
      <c r="E120" s="56"/>
      <c r="F120" s="57"/>
      <c r="G120" s="56"/>
      <c r="H120" s="14"/>
      <c r="I120" s="14"/>
      <c r="J120" s="14"/>
      <c r="K120" s="56"/>
      <c r="L120" s="14"/>
      <c r="M120" s="14"/>
      <c r="N120" s="14"/>
      <c r="O120" s="56"/>
      <c r="P120" s="14"/>
      <c r="Q120" s="14"/>
      <c r="R120" s="14"/>
      <c r="S120" s="56"/>
      <c r="T120" s="14"/>
      <c r="U120" s="14"/>
      <c r="V120" s="14"/>
      <c r="W120" s="56"/>
      <c r="X120" s="14"/>
      <c r="Y120" s="14"/>
      <c r="Z120" s="14"/>
      <c r="AA120" s="56"/>
      <c r="AB120" s="5"/>
      <c r="AC120" s="45"/>
      <c r="AD120" s="59"/>
      <c r="AE120" s="23"/>
      <c r="AF120" s="20"/>
      <c r="AG120" s="3"/>
      <c r="AH120" s="45"/>
      <c r="AI120" s="5"/>
      <c r="AJ120" s="5"/>
      <c r="AK120" s="5"/>
      <c r="AL120" s="5"/>
      <c r="AM120" s="5"/>
      <c r="AN120" s="5"/>
      <c r="AO120" s="5"/>
      <c r="AP120" s="5"/>
      <c r="AQ120" s="13"/>
    </row>
    <row r="121" spans="1:43" s="12" customFormat="1" ht="27" customHeight="1" x14ac:dyDescent="0.25">
      <c r="A121" s="63"/>
      <c r="B121" s="64"/>
      <c r="C121" s="56"/>
      <c r="D121" s="65"/>
      <c r="E121" s="56"/>
      <c r="F121" s="57"/>
      <c r="G121" s="56"/>
      <c r="H121" s="35"/>
      <c r="I121" s="34"/>
      <c r="J121" s="26">
        <f>I121*Values!$C$2</f>
        <v>0</v>
      </c>
      <c r="K121" s="56"/>
      <c r="L121" s="35"/>
      <c r="M121" s="34"/>
      <c r="N121" s="26">
        <f>M121*Values!$C$2</f>
        <v>0</v>
      </c>
      <c r="O121" s="56"/>
      <c r="P121" s="35"/>
      <c r="Q121" s="34"/>
      <c r="R121" s="26">
        <f>Q121*Values!$C$2</f>
        <v>0</v>
      </c>
      <c r="S121" s="56"/>
      <c r="T121" s="35"/>
      <c r="U121" s="34"/>
      <c r="V121" s="26">
        <f>U121*Values!$C$2</f>
        <v>0</v>
      </c>
      <c r="W121" s="56"/>
      <c r="X121" s="35"/>
      <c r="Y121" s="34"/>
      <c r="Z121" s="26">
        <f>Y121*Values!$C$2</f>
        <v>0</v>
      </c>
      <c r="AA121" s="56"/>
      <c r="AB121" s="5"/>
      <c r="AC121" s="46"/>
      <c r="AD121" s="60"/>
      <c r="AE121" s="23"/>
      <c r="AF121" s="20"/>
      <c r="AG121" s="3"/>
      <c r="AH121" s="45"/>
      <c r="AI121" s="5"/>
      <c r="AJ121" s="5"/>
      <c r="AK121" s="5"/>
      <c r="AL121" s="5"/>
      <c r="AM121" s="5"/>
      <c r="AN121" s="5"/>
      <c r="AO121" s="5"/>
      <c r="AP121" s="5"/>
      <c r="AQ121" s="8"/>
    </row>
    <row r="122" spans="1:43" ht="6.95" customHeight="1" x14ac:dyDescent="0.25">
      <c r="A122" s="66"/>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24"/>
      <c r="AC122" s="24"/>
      <c r="AD122" s="24"/>
      <c r="AE122" s="25"/>
      <c r="AF122" s="20"/>
    </row>
    <row r="123" spans="1:43" ht="15" customHeight="1" x14ac:dyDescent="0.25">
      <c r="A123" s="37"/>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20"/>
    </row>
    <row r="124" spans="1:43" ht="6.95" customHeight="1" x14ac:dyDescent="0.25">
      <c r="A124" s="61"/>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21"/>
      <c r="AC124" s="21"/>
      <c r="AD124" s="21"/>
      <c r="AE124" s="22"/>
      <c r="AF124" s="20"/>
    </row>
    <row r="125" spans="1:43" s="12" customFormat="1" ht="27" customHeight="1" x14ac:dyDescent="0.25">
      <c r="A125" s="63"/>
      <c r="B125" s="64">
        <v>20</v>
      </c>
      <c r="C125" s="56"/>
      <c r="D125" s="65"/>
      <c r="E125" s="56"/>
      <c r="F125" s="57">
        <f>J125+J127+N125+N127+R125+R127+V125+V127+Z125+Z127</f>
        <v>0</v>
      </c>
      <c r="G125" s="56"/>
      <c r="H125" s="35"/>
      <c r="I125" s="34"/>
      <c r="J125" s="26">
        <f>I125*Values!$C$2</f>
        <v>0</v>
      </c>
      <c r="K125" s="56"/>
      <c r="L125" s="35"/>
      <c r="M125" s="34"/>
      <c r="N125" s="26">
        <f>M125*Values!$C$2</f>
        <v>0</v>
      </c>
      <c r="O125" s="56"/>
      <c r="P125" s="35"/>
      <c r="Q125" s="34"/>
      <c r="R125" s="26">
        <f>Q125*Values!$C$2</f>
        <v>0</v>
      </c>
      <c r="S125" s="56"/>
      <c r="T125" s="35"/>
      <c r="U125" s="34"/>
      <c r="V125" s="26">
        <f>U125*Values!$C$2</f>
        <v>0</v>
      </c>
      <c r="W125" s="56"/>
      <c r="X125" s="35"/>
      <c r="Y125" s="34"/>
      <c r="Z125" s="26">
        <f>Y125*Values!$C$2</f>
        <v>0</v>
      </c>
      <c r="AA125" s="56"/>
      <c r="AB125" s="5"/>
      <c r="AC125" s="44"/>
      <c r="AD125" s="58">
        <f>F125*Values!$D$2</f>
        <v>0</v>
      </c>
      <c r="AE125" s="23"/>
      <c r="AF125" s="20"/>
      <c r="AG125" s="3"/>
      <c r="AH125" s="45"/>
      <c r="AI125" s="5"/>
      <c r="AJ125" s="5"/>
      <c r="AK125" s="5"/>
      <c r="AL125" s="5"/>
      <c r="AM125" s="5"/>
      <c r="AN125" s="5"/>
      <c r="AO125" s="5"/>
      <c r="AP125" s="5"/>
      <c r="AQ125" s="8"/>
    </row>
    <row r="126" spans="1:43" s="4" customFormat="1" ht="6.95" customHeight="1" x14ac:dyDescent="0.25">
      <c r="A126" s="63"/>
      <c r="B126" s="64"/>
      <c r="C126" s="56"/>
      <c r="D126" s="65"/>
      <c r="E126" s="56"/>
      <c r="F126" s="57"/>
      <c r="G126" s="56"/>
      <c r="H126" s="14"/>
      <c r="I126" s="14"/>
      <c r="J126" s="14"/>
      <c r="K126" s="56"/>
      <c r="L126" s="14"/>
      <c r="M126" s="14"/>
      <c r="N126" s="14"/>
      <c r="O126" s="56"/>
      <c r="P126" s="14"/>
      <c r="Q126" s="14"/>
      <c r="R126" s="14"/>
      <c r="S126" s="56"/>
      <c r="T126" s="14"/>
      <c r="U126" s="14"/>
      <c r="V126" s="14"/>
      <c r="W126" s="56"/>
      <c r="X126" s="14"/>
      <c r="Y126" s="14"/>
      <c r="Z126" s="14"/>
      <c r="AA126" s="56"/>
      <c r="AB126" s="5"/>
      <c r="AC126" s="45"/>
      <c r="AD126" s="59"/>
      <c r="AE126" s="23"/>
      <c r="AF126" s="20"/>
      <c r="AG126" s="3"/>
      <c r="AH126" s="45"/>
      <c r="AI126" s="5"/>
      <c r="AJ126" s="5"/>
      <c r="AK126" s="5"/>
      <c r="AL126" s="5"/>
      <c r="AM126" s="5"/>
      <c r="AN126" s="5"/>
      <c r="AO126" s="5"/>
      <c r="AP126" s="5"/>
      <c r="AQ126" s="13"/>
    </row>
    <row r="127" spans="1:43" s="12" customFormat="1" ht="27" customHeight="1" x14ac:dyDescent="0.25">
      <c r="A127" s="63"/>
      <c r="B127" s="64"/>
      <c r="C127" s="56"/>
      <c r="D127" s="65"/>
      <c r="E127" s="56"/>
      <c r="F127" s="57"/>
      <c r="G127" s="56"/>
      <c r="H127" s="35"/>
      <c r="I127" s="34"/>
      <c r="J127" s="26">
        <f>I127*Values!$C$2</f>
        <v>0</v>
      </c>
      <c r="K127" s="56"/>
      <c r="L127" s="35"/>
      <c r="M127" s="34"/>
      <c r="N127" s="26">
        <f>M127*Values!$C$2</f>
        <v>0</v>
      </c>
      <c r="O127" s="56"/>
      <c r="P127" s="35"/>
      <c r="Q127" s="34"/>
      <c r="R127" s="26">
        <f>Q127*Values!$C$2</f>
        <v>0</v>
      </c>
      <c r="S127" s="56"/>
      <c r="T127" s="35"/>
      <c r="U127" s="34"/>
      <c r="V127" s="26">
        <f>U127*Values!$C$2</f>
        <v>0</v>
      </c>
      <c r="W127" s="56"/>
      <c r="X127" s="35"/>
      <c r="Y127" s="34"/>
      <c r="Z127" s="26">
        <f>Y127*Values!$C$2</f>
        <v>0</v>
      </c>
      <c r="AA127" s="56"/>
      <c r="AB127" s="5"/>
      <c r="AC127" s="46"/>
      <c r="AD127" s="60"/>
      <c r="AE127" s="23"/>
      <c r="AF127" s="20"/>
      <c r="AG127" s="3"/>
      <c r="AH127" s="45"/>
      <c r="AI127" s="5"/>
      <c r="AJ127" s="5"/>
      <c r="AK127" s="5"/>
      <c r="AL127" s="5"/>
      <c r="AM127" s="5"/>
      <c r="AN127" s="5"/>
      <c r="AO127" s="5"/>
      <c r="AP127" s="5"/>
      <c r="AQ127" s="8"/>
    </row>
    <row r="128" spans="1:43" ht="6.95" customHeight="1" x14ac:dyDescent="0.25">
      <c r="A128" s="66"/>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24"/>
      <c r="AC128" s="24"/>
      <c r="AD128" s="24"/>
      <c r="AE128" s="25"/>
      <c r="AF128" s="20"/>
    </row>
    <row r="129" spans="1:43" ht="15" customHeight="1" x14ac:dyDescent="0.25">
      <c r="A129" s="37"/>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20"/>
    </row>
    <row r="130" spans="1:43" ht="6.95" customHeight="1" x14ac:dyDescent="0.25">
      <c r="A130" s="61"/>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21"/>
      <c r="AC130" s="21"/>
      <c r="AD130" s="21"/>
      <c r="AE130" s="22"/>
      <c r="AF130" s="20"/>
    </row>
    <row r="131" spans="1:43" s="12" customFormat="1" ht="27" customHeight="1" x14ac:dyDescent="0.25">
      <c r="A131" s="63"/>
      <c r="B131" s="64">
        <v>21</v>
      </c>
      <c r="C131" s="56"/>
      <c r="D131" s="65"/>
      <c r="E131" s="56"/>
      <c r="F131" s="57">
        <f>J131+J133+N131+N133+R131+R133+V131+V133+Z131+Z133</f>
        <v>0</v>
      </c>
      <c r="G131" s="56"/>
      <c r="H131" s="35"/>
      <c r="I131" s="34"/>
      <c r="J131" s="26">
        <f>I131*Values!$C$2</f>
        <v>0</v>
      </c>
      <c r="K131" s="56"/>
      <c r="L131" s="35"/>
      <c r="M131" s="34"/>
      <c r="N131" s="26">
        <f>M131*Values!$C$2</f>
        <v>0</v>
      </c>
      <c r="O131" s="56"/>
      <c r="P131" s="35"/>
      <c r="Q131" s="34"/>
      <c r="R131" s="26">
        <f>Q131*Values!$C$2</f>
        <v>0</v>
      </c>
      <c r="S131" s="56"/>
      <c r="T131" s="35"/>
      <c r="U131" s="34"/>
      <c r="V131" s="26">
        <f>U131*Values!$C$2</f>
        <v>0</v>
      </c>
      <c r="W131" s="56"/>
      <c r="X131" s="35"/>
      <c r="Y131" s="34"/>
      <c r="Z131" s="26">
        <f>Y131*Values!$C$2</f>
        <v>0</v>
      </c>
      <c r="AA131" s="56"/>
      <c r="AB131" s="5"/>
      <c r="AC131" s="44"/>
      <c r="AD131" s="58">
        <f>F131*Values!$D$2</f>
        <v>0</v>
      </c>
      <c r="AE131" s="23"/>
      <c r="AF131" s="20"/>
      <c r="AG131" s="3"/>
      <c r="AH131" s="45"/>
      <c r="AI131" s="5"/>
      <c r="AJ131" s="5"/>
      <c r="AK131" s="5"/>
      <c r="AL131" s="5"/>
      <c r="AM131" s="5"/>
      <c r="AN131" s="5"/>
      <c r="AO131" s="5"/>
      <c r="AP131" s="5"/>
      <c r="AQ131" s="8"/>
    </row>
    <row r="132" spans="1:43" s="4" customFormat="1" ht="6.95" customHeight="1" x14ac:dyDescent="0.25">
      <c r="A132" s="63"/>
      <c r="B132" s="64"/>
      <c r="C132" s="56"/>
      <c r="D132" s="65"/>
      <c r="E132" s="56"/>
      <c r="F132" s="57"/>
      <c r="G132" s="56"/>
      <c r="H132" s="14"/>
      <c r="I132" s="14"/>
      <c r="J132" s="14"/>
      <c r="K132" s="56"/>
      <c r="L132" s="14"/>
      <c r="M132" s="14"/>
      <c r="N132" s="14"/>
      <c r="O132" s="56"/>
      <c r="P132" s="14"/>
      <c r="Q132" s="14"/>
      <c r="R132" s="14"/>
      <c r="S132" s="56"/>
      <c r="T132" s="14"/>
      <c r="U132" s="14"/>
      <c r="V132" s="14"/>
      <c r="W132" s="56"/>
      <c r="X132" s="14"/>
      <c r="Y132" s="14"/>
      <c r="Z132" s="14"/>
      <c r="AA132" s="56"/>
      <c r="AB132" s="5"/>
      <c r="AC132" s="45"/>
      <c r="AD132" s="59"/>
      <c r="AE132" s="23"/>
      <c r="AF132" s="20"/>
      <c r="AG132" s="3"/>
      <c r="AH132" s="45"/>
      <c r="AI132" s="5"/>
      <c r="AJ132" s="5"/>
      <c r="AK132" s="5"/>
      <c r="AL132" s="5"/>
      <c r="AM132" s="5"/>
      <c r="AN132" s="5"/>
      <c r="AO132" s="5"/>
      <c r="AP132" s="5"/>
      <c r="AQ132" s="13"/>
    </row>
    <row r="133" spans="1:43" s="12" customFormat="1" ht="27" customHeight="1" x14ac:dyDescent="0.25">
      <c r="A133" s="63"/>
      <c r="B133" s="64"/>
      <c r="C133" s="56"/>
      <c r="D133" s="65"/>
      <c r="E133" s="56"/>
      <c r="F133" s="57"/>
      <c r="G133" s="56"/>
      <c r="H133" s="35"/>
      <c r="I133" s="34"/>
      <c r="J133" s="26">
        <f>I133*Values!$C$2</f>
        <v>0</v>
      </c>
      <c r="K133" s="56"/>
      <c r="L133" s="35"/>
      <c r="M133" s="34"/>
      <c r="N133" s="26">
        <f>M133*Values!$C$2</f>
        <v>0</v>
      </c>
      <c r="O133" s="56"/>
      <c r="P133" s="35"/>
      <c r="Q133" s="34"/>
      <c r="R133" s="26">
        <f>Q133*Values!$C$2</f>
        <v>0</v>
      </c>
      <c r="S133" s="56"/>
      <c r="T133" s="35"/>
      <c r="U133" s="34"/>
      <c r="V133" s="26">
        <f>U133*Values!$C$2</f>
        <v>0</v>
      </c>
      <c r="W133" s="56"/>
      <c r="X133" s="35"/>
      <c r="Y133" s="34"/>
      <c r="Z133" s="26">
        <f>Y133*Values!$C$2</f>
        <v>0</v>
      </c>
      <c r="AA133" s="56"/>
      <c r="AB133" s="5"/>
      <c r="AC133" s="46"/>
      <c r="AD133" s="60"/>
      <c r="AE133" s="23"/>
      <c r="AF133" s="20"/>
      <c r="AG133" s="3"/>
      <c r="AH133" s="45"/>
      <c r="AI133" s="5"/>
      <c r="AJ133" s="5"/>
      <c r="AK133" s="5"/>
      <c r="AL133" s="5"/>
      <c r="AM133" s="5"/>
      <c r="AN133" s="5"/>
      <c r="AO133" s="5"/>
      <c r="AP133" s="5"/>
      <c r="AQ133" s="8"/>
    </row>
    <row r="134" spans="1:43" ht="6.95" customHeight="1" x14ac:dyDescent="0.25">
      <c r="A134" s="66"/>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24"/>
      <c r="AC134" s="24"/>
      <c r="AD134" s="24"/>
      <c r="AE134" s="25"/>
      <c r="AF134" s="20"/>
    </row>
    <row r="135" spans="1:43" ht="15" customHeight="1" x14ac:dyDescent="0.25">
      <c r="A135" s="37"/>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20"/>
    </row>
    <row r="136" spans="1:43" ht="6.95" customHeight="1" x14ac:dyDescent="0.25">
      <c r="A136" s="61"/>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21"/>
      <c r="AC136" s="21"/>
      <c r="AD136" s="21"/>
      <c r="AE136" s="22"/>
      <c r="AF136" s="20"/>
    </row>
    <row r="137" spans="1:43" s="12" customFormat="1" ht="27" customHeight="1" x14ac:dyDescent="0.25">
      <c r="A137" s="63"/>
      <c r="B137" s="64">
        <v>22</v>
      </c>
      <c r="C137" s="56"/>
      <c r="D137" s="65"/>
      <c r="E137" s="56"/>
      <c r="F137" s="57">
        <f>J137+J139+N137+N139+R137+R139+V137+V139+Z137+Z139</f>
        <v>0</v>
      </c>
      <c r="G137" s="56"/>
      <c r="H137" s="35"/>
      <c r="I137" s="34"/>
      <c r="J137" s="26">
        <f>I137*Values!$C$2</f>
        <v>0</v>
      </c>
      <c r="K137" s="56"/>
      <c r="L137" s="35"/>
      <c r="M137" s="34"/>
      <c r="N137" s="26">
        <f>M137*Values!$C$2</f>
        <v>0</v>
      </c>
      <c r="O137" s="56"/>
      <c r="P137" s="35"/>
      <c r="Q137" s="34"/>
      <c r="R137" s="26">
        <f>Q137*Values!$C$2</f>
        <v>0</v>
      </c>
      <c r="S137" s="56"/>
      <c r="T137" s="35"/>
      <c r="U137" s="34"/>
      <c r="V137" s="26">
        <f>U137*Values!$C$2</f>
        <v>0</v>
      </c>
      <c r="W137" s="56"/>
      <c r="X137" s="35"/>
      <c r="Y137" s="34"/>
      <c r="Z137" s="26">
        <f>Y137*Values!$C$2</f>
        <v>0</v>
      </c>
      <c r="AA137" s="56"/>
      <c r="AB137" s="5"/>
      <c r="AC137" s="44"/>
      <c r="AD137" s="58">
        <f>F137*Values!$D$2</f>
        <v>0</v>
      </c>
      <c r="AE137" s="23"/>
      <c r="AF137" s="20"/>
      <c r="AG137" s="3"/>
      <c r="AH137" s="45"/>
      <c r="AI137" s="5"/>
      <c r="AJ137" s="5"/>
      <c r="AK137" s="5"/>
      <c r="AL137" s="5"/>
      <c r="AM137" s="5"/>
      <c r="AN137" s="5"/>
      <c r="AO137" s="5"/>
      <c r="AP137" s="5"/>
      <c r="AQ137" s="8"/>
    </row>
    <row r="138" spans="1:43" s="4" customFormat="1" ht="6.95" customHeight="1" x14ac:dyDescent="0.25">
      <c r="A138" s="63"/>
      <c r="B138" s="64"/>
      <c r="C138" s="56"/>
      <c r="D138" s="65"/>
      <c r="E138" s="56"/>
      <c r="F138" s="57"/>
      <c r="G138" s="56"/>
      <c r="H138" s="14"/>
      <c r="I138" s="14"/>
      <c r="J138" s="14"/>
      <c r="K138" s="56"/>
      <c r="L138" s="14"/>
      <c r="M138" s="14"/>
      <c r="N138" s="14"/>
      <c r="O138" s="56"/>
      <c r="P138" s="14"/>
      <c r="Q138" s="14"/>
      <c r="R138" s="14"/>
      <c r="S138" s="56"/>
      <c r="T138" s="14"/>
      <c r="U138" s="14"/>
      <c r="V138" s="14"/>
      <c r="W138" s="56"/>
      <c r="X138" s="14"/>
      <c r="Y138" s="14"/>
      <c r="Z138" s="14"/>
      <c r="AA138" s="56"/>
      <c r="AB138" s="5"/>
      <c r="AC138" s="45"/>
      <c r="AD138" s="59"/>
      <c r="AE138" s="23"/>
      <c r="AF138" s="20"/>
      <c r="AG138" s="3"/>
      <c r="AH138" s="45"/>
      <c r="AI138" s="5"/>
      <c r="AJ138" s="5"/>
      <c r="AK138" s="5"/>
      <c r="AL138" s="5"/>
      <c r="AM138" s="5"/>
      <c r="AN138" s="5"/>
      <c r="AO138" s="5"/>
      <c r="AP138" s="5"/>
      <c r="AQ138" s="13"/>
    </row>
    <row r="139" spans="1:43" s="12" customFormat="1" ht="27" customHeight="1" x14ac:dyDescent="0.25">
      <c r="A139" s="63"/>
      <c r="B139" s="64"/>
      <c r="C139" s="56"/>
      <c r="D139" s="65"/>
      <c r="E139" s="56"/>
      <c r="F139" s="57"/>
      <c r="G139" s="56"/>
      <c r="H139" s="35"/>
      <c r="I139" s="34"/>
      <c r="J139" s="26">
        <f>I139*Values!$C$2</f>
        <v>0</v>
      </c>
      <c r="K139" s="56"/>
      <c r="L139" s="35"/>
      <c r="M139" s="34"/>
      <c r="N139" s="26">
        <f>M139*Values!$C$2</f>
        <v>0</v>
      </c>
      <c r="O139" s="56"/>
      <c r="P139" s="35"/>
      <c r="Q139" s="34"/>
      <c r="R139" s="26">
        <f>Q139*Values!$C$2</f>
        <v>0</v>
      </c>
      <c r="S139" s="56"/>
      <c r="T139" s="35"/>
      <c r="U139" s="34"/>
      <c r="V139" s="26">
        <f>U139*Values!$C$2</f>
        <v>0</v>
      </c>
      <c r="W139" s="56"/>
      <c r="X139" s="35"/>
      <c r="Y139" s="34"/>
      <c r="Z139" s="26">
        <f>Y139*Values!$C$2</f>
        <v>0</v>
      </c>
      <c r="AA139" s="56"/>
      <c r="AB139" s="5"/>
      <c r="AC139" s="46"/>
      <c r="AD139" s="60"/>
      <c r="AE139" s="23"/>
      <c r="AF139" s="20"/>
      <c r="AG139" s="3"/>
      <c r="AH139" s="45"/>
      <c r="AI139" s="5"/>
      <c r="AJ139" s="5"/>
      <c r="AK139" s="5"/>
      <c r="AL139" s="5"/>
      <c r="AM139" s="5"/>
      <c r="AN139" s="5"/>
      <c r="AO139" s="5"/>
      <c r="AP139" s="5"/>
      <c r="AQ139" s="8"/>
    </row>
    <row r="140" spans="1:43" ht="6.95" customHeight="1" x14ac:dyDescent="0.25">
      <c r="A140" s="66"/>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24"/>
      <c r="AC140" s="24"/>
      <c r="AD140" s="24"/>
      <c r="AE140" s="25"/>
      <c r="AF140" s="20"/>
    </row>
    <row r="141" spans="1:43" ht="15" customHeight="1" x14ac:dyDescent="0.25">
      <c r="A141" s="37"/>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20"/>
    </row>
    <row r="142" spans="1:43" ht="6.95" customHeight="1" x14ac:dyDescent="0.25">
      <c r="A142" s="6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21"/>
      <c r="AC142" s="21"/>
      <c r="AD142" s="21"/>
      <c r="AE142" s="22"/>
      <c r="AF142" s="20"/>
    </row>
    <row r="143" spans="1:43" s="12" customFormat="1" ht="27" customHeight="1" x14ac:dyDescent="0.25">
      <c r="A143" s="63"/>
      <c r="B143" s="64">
        <v>23</v>
      </c>
      <c r="C143" s="56"/>
      <c r="D143" s="65"/>
      <c r="E143" s="56"/>
      <c r="F143" s="57">
        <f>J143+J145+N143+N145+R143+R145+V143+V145+Z143+Z145</f>
        <v>0</v>
      </c>
      <c r="G143" s="56"/>
      <c r="H143" s="35"/>
      <c r="I143" s="34"/>
      <c r="J143" s="26">
        <f>I143*Values!$C$2</f>
        <v>0</v>
      </c>
      <c r="K143" s="56"/>
      <c r="L143" s="35"/>
      <c r="M143" s="34"/>
      <c r="N143" s="26">
        <f>M143*Values!$C$2</f>
        <v>0</v>
      </c>
      <c r="O143" s="56"/>
      <c r="P143" s="35"/>
      <c r="Q143" s="34"/>
      <c r="R143" s="26">
        <f>Q143*Values!$C$2</f>
        <v>0</v>
      </c>
      <c r="S143" s="56"/>
      <c r="T143" s="35"/>
      <c r="U143" s="34"/>
      <c r="V143" s="26">
        <f>U143*Values!$C$2</f>
        <v>0</v>
      </c>
      <c r="W143" s="56"/>
      <c r="X143" s="35"/>
      <c r="Y143" s="34"/>
      <c r="Z143" s="26">
        <f>Y143*Values!$C$2</f>
        <v>0</v>
      </c>
      <c r="AA143" s="56"/>
      <c r="AB143" s="5"/>
      <c r="AC143" s="44"/>
      <c r="AD143" s="58">
        <f>F143*Values!$D$2</f>
        <v>0</v>
      </c>
      <c r="AE143" s="23"/>
      <c r="AF143" s="20"/>
      <c r="AG143" s="3"/>
      <c r="AH143" s="45"/>
      <c r="AI143" s="5"/>
      <c r="AJ143" s="5"/>
      <c r="AK143" s="5"/>
      <c r="AL143" s="5"/>
      <c r="AM143" s="5"/>
      <c r="AN143" s="5"/>
      <c r="AO143" s="5"/>
      <c r="AP143" s="5"/>
      <c r="AQ143" s="8"/>
    </row>
    <row r="144" spans="1:43" s="4" customFormat="1" ht="6.95" customHeight="1" x14ac:dyDescent="0.25">
      <c r="A144" s="63"/>
      <c r="B144" s="64"/>
      <c r="C144" s="56"/>
      <c r="D144" s="65"/>
      <c r="E144" s="56"/>
      <c r="F144" s="57"/>
      <c r="G144" s="56"/>
      <c r="H144" s="14"/>
      <c r="I144" s="14"/>
      <c r="J144" s="14"/>
      <c r="K144" s="56"/>
      <c r="L144" s="14"/>
      <c r="M144" s="14"/>
      <c r="N144" s="14"/>
      <c r="O144" s="56"/>
      <c r="P144" s="14"/>
      <c r="Q144" s="14"/>
      <c r="R144" s="14"/>
      <c r="S144" s="56"/>
      <c r="T144" s="14"/>
      <c r="U144" s="14"/>
      <c r="V144" s="14"/>
      <c r="W144" s="56"/>
      <c r="X144" s="14"/>
      <c r="Y144" s="14"/>
      <c r="Z144" s="14"/>
      <c r="AA144" s="56"/>
      <c r="AB144" s="5"/>
      <c r="AC144" s="45"/>
      <c r="AD144" s="59"/>
      <c r="AE144" s="23"/>
      <c r="AF144" s="20"/>
      <c r="AG144" s="3"/>
      <c r="AH144" s="45"/>
      <c r="AI144" s="5"/>
      <c r="AJ144" s="5"/>
      <c r="AK144" s="5"/>
      <c r="AL144" s="5"/>
      <c r="AM144" s="5"/>
      <c r="AN144" s="5"/>
      <c r="AO144" s="5"/>
      <c r="AP144" s="5"/>
      <c r="AQ144" s="13"/>
    </row>
    <row r="145" spans="1:43" s="12" customFormat="1" ht="27" customHeight="1" x14ac:dyDescent="0.25">
      <c r="A145" s="63"/>
      <c r="B145" s="64"/>
      <c r="C145" s="56"/>
      <c r="D145" s="65"/>
      <c r="E145" s="56"/>
      <c r="F145" s="57"/>
      <c r="G145" s="56"/>
      <c r="H145" s="35"/>
      <c r="I145" s="34"/>
      <c r="J145" s="26">
        <f>I145*Values!$C$2</f>
        <v>0</v>
      </c>
      <c r="K145" s="56"/>
      <c r="L145" s="35"/>
      <c r="M145" s="34"/>
      <c r="N145" s="26">
        <f>M145*Values!$C$2</f>
        <v>0</v>
      </c>
      <c r="O145" s="56"/>
      <c r="P145" s="35"/>
      <c r="Q145" s="34"/>
      <c r="R145" s="26">
        <f>Q145*Values!$C$2</f>
        <v>0</v>
      </c>
      <c r="S145" s="56"/>
      <c r="T145" s="35"/>
      <c r="U145" s="34"/>
      <c r="V145" s="26">
        <f>U145*Values!$C$2</f>
        <v>0</v>
      </c>
      <c r="W145" s="56"/>
      <c r="X145" s="35"/>
      <c r="Y145" s="34"/>
      <c r="Z145" s="26">
        <f>Y145*Values!$C$2</f>
        <v>0</v>
      </c>
      <c r="AA145" s="56"/>
      <c r="AB145" s="5"/>
      <c r="AC145" s="46"/>
      <c r="AD145" s="60"/>
      <c r="AE145" s="23"/>
      <c r="AF145" s="20"/>
      <c r="AG145" s="3"/>
      <c r="AH145" s="45"/>
      <c r="AI145" s="5"/>
      <c r="AJ145" s="5"/>
      <c r="AK145" s="5"/>
      <c r="AL145" s="5"/>
      <c r="AM145" s="5"/>
      <c r="AN145" s="5"/>
      <c r="AO145" s="5"/>
      <c r="AP145" s="5"/>
      <c r="AQ145" s="8"/>
    </row>
    <row r="146" spans="1:43" ht="6.95" customHeight="1" x14ac:dyDescent="0.25">
      <c r="A146" s="66"/>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24"/>
      <c r="AC146" s="24"/>
      <c r="AD146" s="24"/>
      <c r="AE146" s="25"/>
      <c r="AF146" s="20"/>
    </row>
    <row r="147" spans="1:43" ht="15" customHeight="1" x14ac:dyDescent="0.25">
      <c r="A147" s="37"/>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20"/>
    </row>
    <row r="148" spans="1:43" ht="6.95" customHeight="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21"/>
      <c r="AC148" s="21"/>
      <c r="AD148" s="21"/>
      <c r="AE148" s="22"/>
      <c r="AF148" s="20"/>
    </row>
    <row r="149" spans="1:43" s="12" customFormat="1" ht="27" customHeight="1" x14ac:dyDescent="0.25">
      <c r="A149" s="63"/>
      <c r="B149" s="64">
        <v>24</v>
      </c>
      <c r="C149" s="56"/>
      <c r="D149" s="65"/>
      <c r="E149" s="56"/>
      <c r="F149" s="57">
        <f>J149+J151+N149+N151+R149+R151+V149+V151+Z149+Z151</f>
        <v>0</v>
      </c>
      <c r="G149" s="56"/>
      <c r="H149" s="35"/>
      <c r="I149" s="34"/>
      <c r="J149" s="26">
        <f>I149*Values!$C$2</f>
        <v>0</v>
      </c>
      <c r="K149" s="56"/>
      <c r="L149" s="35"/>
      <c r="M149" s="34"/>
      <c r="N149" s="26">
        <f>M149*Values!$C$2</f>
        <v>0</v>
      </c>
      <c r="O149" s="56"/>
      <c r="P149" s="35"/>
      <c r="Q149" s="34"/>
      <c r="R149" s="26">
        <f>Q149*Values!$C$2</f>
        <v>0</v>
      </c>
      <c r="S149" s="56"/>
      <c r="T149" s="35"/>
      <c r="U149" s="34"/>
      <c r="V149" s="26">
        <f>U149*Values!$C$2</f>
        <v>0</v>
      </c>
      <c r="W149" s="56"/>
      <c r="X149" s="35"/>
      <c r="Y149" s="34"/>
      <c r="Z149" s="26">
        <f>Y149*Values!$C$2</f>
        <v>0</v>
      </c>
      <c r="AA149" s="56"/>
      <c r="AB149" s="5"/>
      <c r="AC149" s="44"/>
      <c r="AD149" s="58">
        <f>F149*Values!$D$2</f>
        <v>0</v>
      </c>
      <c r="AE149" s="23"/>
      <c r="AF149" s="20"/>
      <c r="AG149" s="3"/>
      <c r="AH149" s="45"/>
      <c r="AI149" s="5"/>
      <c r="AJ149" s="5"/>
      <c r="AK149" s="5"/>
      <c r="AL149" s="5"/>
      <c r="AM149" s="5"/>
      <c r="AN149" s="5"/>
      <c r="AO149" s="5"/>
      <c r="AP149" s="5"/>
      <c r="AQ149" s="8"/>
    </row>
    <row r="150" spans="1:43" s="4" customFormat="1" ht="6.95" customHeight="1" x14ac:dyDescent="0.25">
      <c r="A150" s="63"/>
      <c r="B150" s="64"/>
      <c r="C150" s="56"/>
      <c r="D150" s="65"/>
      <c r="E150" s="56"/>
      <c r="F150" s="57"/>
      <c r="G150" s="56"/>
      <c r="H150" s="14"/>
      <c r="I150" s="14"/>
      <c r="J150" s="14"/>
      <c r="K150" s="56"/>
      <c r="L150" s="14"/>
      <c r="M150" s="14"/>
      <c r="N150" s="14"/>
      <c r="O150" s="56"/>
      <c r="P150" s="14"/>
      <c r="Q150" s="14"/>
      <c r="R150" s="14"/>
      <c r="S150" s="56"/>
      <c r="T150" s="14"/>
      <c r="U150" s="14"/>
      <c r="V150" s="14"/>
      <c r="W150" s="56"/>
      <c r="X150" s="14"/>
      <c r="Y150" s="14"/>
      <c r="Z150" s="14"/>
      <c r="AA150" s="56"/>
      <c r="AB150" s="5"/>
      <c r="AC150" s="45"/>
      <c r="AD150" s="59"/>
      <c r="AE150" s="23"/>
      <c r="AF150" s="20"/>
      <c r="AG150" s="3"/>
      <c r="AH150" s="45"/>
      <c r="AI150" s="5"/>
      <c r="AJ150" s="5"/>
      <c r="AK150" s="5"/>
      <c r="AL150" s="5"/>
      <c r="AM150" s="5"/>
      <c r="AN150" s="5"/>
      <c r="AO150" s="5"/>
      <c r="AP150" s="5"/>
      <c r="AQ150" s="13"/>
    </row>
    <row r="151" spans="1:43" s="12" customFormat="1" ht="27" customHeight="1" x14ac:dyDescent="0.25">
      <c r="A151" s="63"/>
      <c r="B151" s="64"/>
      <c r="C151" s="56"/>
      <c r="D151" s="65"/>
      <c r="E151" s="56"/>
      <c r="F151" s="57"/>
      <c r="G151" s="56"/>
      <c r="H151" s="35"/>
      <c r="I151" s="34"/>
      <c r="J151" s="26">
        <f>I151*Values!$C$2</f>
        <v>0</v>
      </c>
      <c r="K151" s="56"/>
      <c r="L151" s="35"/>
      <c r="M151" s="34"/>
      <c r="N151" s="26">
        <f>M151*Values!$C$2</f>
        <v>0</v>
      </c>
      <c r="O151" s="56"/>
      <c r="P151" s="35"/>
      <c r="Q151" s="34"/>
      <c r="R151" s="26">
        <f>Q151*Values!$C$2</f>
        <v>0</v>
      </c>
      <c r="S151" s="56"/>
      <c r="T151" s="35"/>
      <c r="U151" s="34"/>
      <c r="V151" s="26">
        <f>U151*Values!$C$2</f>
        <v>0</v>
      </c>
      <c r="W151" s="56"/>
      <c r="X151" s="35"/>
      <c r="Y151" s="34"/>
      <c r="Z151" s="26">
        <f>Y151*Values!$C$2</f>
        <v>0</v>
      </c>
      <c r="AA151" s="56"/>
      <c r="AB151" s="5"/>
      <c r="AC151" s="46"/>
      <c r="AD151" s="60"/>
      <c r="AE151" s="23"/>
      <c r="AF151" s="20"/>
      <c r="AG151" s="3"/>
      <c r="AH151" s="45"/>
      <c r="AI151" s="5"/>
      <c r="AJ151" s="5"/>
      <c r="AK151" s="5"/>
      <c r="AL151" s="5"/>
      <c r="AM151" s="5"/>
      <c r="AN151" s="5"/>
      <c r="AO151" s="5"/>
      <c r="AP151" s="5"/>
      <c r="AQ151" s="8"/>
    </row>
    <row r="152" spans="1:43" ht="6.95" customHeight="1" x14ac:dyDescent="0.25">
      <c r="A152" s="66"/>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24"/>
      <c r="AC152" s="24"/>
      <c r="AD152" s="24"/>
      <c r="AE152" s="25"/>
      <c r="AF152" s="20"/>
    </row>
    <row r="153" spans="1:43" ht="15" customHeight="1" x14ac:dyDescent="0.25">
      <c r="A153" s="37"/>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20"/>
    </row>
    <row r="154" spans="1:43" ht="6.95" customHeight="1" x14ac:dyDescent="0.25">
      <c r="A154" s="61"/>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21"/>
      <c r="AC154" s="21"/>
      <c r="AD154" s="21"/>
      <c r="AE154" s="22"/>
      <c r="AF154" s="20"/>
    </row>
    <row r="155" spans="1:43" s="12" customFormat="1" ht="27" customHeight="1" x14ac:dyDescent="0.25">
      <c r="A155" s="63"/>
      <c r="B155" s="64">
        <v>25</v>
      </c>
      <c r="C155" s="56"/>
      <c r="D155" s="65"/>
      <c r="E155" s="56"/>
      <c r="F155" s="57">
        <f>J155+J157+N155+N157+R155+R157+V155+V157+Z155+Z157</f>
        <v>0</v>
      </c>
      <c r="G155" s="56"/>
      <c r="H155" s="35"/>
      <c r="I155" s="34"/>
      <c r="J155" s="26">
        <f>I155*Values!$C$2</f>
        <v>0</v>
      </c>
      <c r="K155" s="56"/>
      <c r="L155" s="35"/>
      <c r="M155" s="34"/>
      <c r="N155" s="26">
        <f>M155*Values!$C$2</f>
        <v>0</v>
      </c>
      <c r="O155" s="56"/>
      <c r="P155" s="35"/>
      <c r="Q155" s="34"/>
      <c r="R155" s="26">
        <f>Q155*Values!$C$2</f>
        <v>0</v>
      </c>
      <c r="S155" s="56"/>
      <c r="T155" s="35"/>
      <c r="U155" s="34"/>
      <c r="V155" s="26">
        <f>U155*Values!$C$2</f>
        <v>0</v>
      </c>
      <c r="W155" s="56"/>
      <c r="X155" s="35"/>
      <c r="Y155" s="34"/>
      <c r="Z155" s="26">
        <f>Y155*Values!$C$2</f>
        <v>0</v>
      </c>
      <c r="AA155" s="56"/>
      <c r="AB155" s="5"/>
      <c r="AC155" s="44"/>
      <c r="AD155" s="58">
        <f>F155*Values!$D$2</f>
        <v>0</v>
      </c>
      <c r="AE155" s="23"/>
      <c r="AF155" s="20"/>
      <c r="AG155" s="3"/>
      <c r="AH155" s="45"/>
      <c r="AI155" s="5"/>
      <c r="AJ155" s="5"/>
      <c r="AK155" s="5"/>
      <c r="AL155" s="5"/>
      <c r="AM155" s="5"/>
      <c r="AN155" s="5"/>
      <c r="AO155" s="5"/>
      <c r="AP155" s="5"/>
      <c r="AQ155" s="8"/>
    </row>
    <row r="156" spans="1:43" s="4" customFormat="1" ht="6.95" customHeight="1" x14ac:dyDescent="0.25">
      <c r="A156" s="63"/>
      <c r="B156" s="64"/>
      <c r="C156" s="56"/>
      <c r="D156" s="65"/>
      <c r="E156" s="56"/>
      <c r="F156" s="57"/>
      <c r="G156" s="56"/>
      <c r="H156" s="14"/>
      <c r="I156" s="14"/>
      <c r="J156" s="14"/>
      <c r="K156" s="56"/>
      <c r="L156" s="14"/>
      <c r="M156" s="14"/>
      <c r="N156" s="14"/>
      <c r="O156" s="56"/>
      <c r="P156" s="14"/>
      <c r="Q156" s="14"/>
      <c r="R156" s="14"/>
      <c r="S156" s="56"/>
      <c r="T156" s="14"/>
      <c r="U156" s="14"/>
      <c r="V156" s="14"/>
      <c r="W156" s="56"/>
      <c r="X156" s="14"/>
      <c r="Y156" s="14"/>
      <c r="Z156" s="14"/>
      <c r="AA156" s="56"/>
      <c r="AB156" s="5"/>
      <c r="AC156" s="45"/>
      <c r="AD156" s="59"/>
      <c r="AE156" s="23"/>
      <c r="AF156" s="20"/>
      <c r="AG156" s="3"/>
      <c r="AH156" s="45"/>
      <c r="AI156" s="5"/>
      <c r="AJ156" s="5"/>
      <c r="AK156" s="5"/>
      <c r="AL156" s="5"/>
      <c r="AM156" s="5"/>
      <c r="AN156" s="5"/>
      <c r="AO156" s="5"/>
      <c r="AP156" s="5"/>
      <c r="AQ156" s="13"/>
    </row>
    <row r="157" spans="1:43" s="12" customFormat="1" ht="27" customHeight="1" x14ac:dyDescent="0.25">
      <c r="A157" s="63"/>
      <c r="B157" s="64"/>
      <c r="C157" s="56"/>
      <c r="D157" s="65"/>
      <c r="E157" s="56"/>
      <c r="F157" s="57"/>
      <c r="G157" s="56"/>
      <c r="H157" s="35"/>
      <c r="I157" s="34"/>
      <c r="J157" s="26">
        <f>I157*Values!$C$2</f>
        <v>0</v>
      </c>
      <c r="K157" s="56"/>
      <c r="L157" s="35"/>
      <c r="M157" s="34"/>
      <c r="N157" s="26">
        <f>M157*Values!$C$2</f>
        <v>0</v>
      </c>
      <c r="O157" s="56"/>
      <c r="P157" s="35"/>
      <c r="Q157" s="34"/>
      <c r="R157" s="26">
        <f>Q157*Values!$C$2</f>
        <v>0</v>
      </c>
      <c r="S157" s="56"/>
      <c r="T157" s="35"/>
      <c r="U157" s="34"/>
      <c r="V157" s="26">
        <f>U157*Values!$C$2</f>
        <v>0</v>
      </c>
      <c r="W157" s="56"/>
      <c r="X157" s="35"/>
      <c r="Y157" s="34"/>
      <c r="Z157" s="26">
        <f>Y157*Values!$C$2</f>
        <v>0</v>
      </c>
      <c r="AA157" s="56"/>
      <c r="AB157" s="5"/>
      <c r="AC157" s="46"/>
      <c r="AD157" s="60"/>
      <c r="AE157" s="23"/>
      <c r="AF157" s="20"/>
      <c r="AG157" s="3"/>
      <c r="AH157" s="45"/>
      <c r="AI157" s="5"/>
      <c r="AJ157" s="5"/>
      <c r="AK157" s="5"/>
      <c r="AL157" s="5"/>
      <c r="AM157" s="5"/>
      <c r="AN157" s="5"/>
      <c r="AO157" s="5"/>
      <c r="AP157" s="5"/>
      <c r="AQ157" s="8"/>
    </row>
    <row r="158" spans="1:43" ht="6.95" customHeight="1" x14ac:dyDescent="0.25">
      <c r="A158" s="66"/>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24"/>
      <c r="AC158" s="24"/>
      <c r="AD158" s="24"/>
      <c r="AE158" s="25"/>
      <c r="AF158" s="20"/>
    </row>
    <row r="159" spans="1:43" ht="15" customHeight="1" x14ac:dyDescent="0.25">
      <c r="A159" s="37"/>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20"/>
    </row>
    <row r="160" spans="1:43" ht="6.95" customHeight="1" x14ac:dyDescent="0.25">
      <c r="A160" s="61"/>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21"/>
      <c r="AC160" s="21"/>
      <c r="AD160" s="21"/>
      <c r="AE160" s="22"/>
      <c r="AF160" s="20"/>
    </row>
    <row r="161" spans="1:43" s="12" customFormat="1" ht="27" customHeight="1" x14ac:dyDescent="0.25">
      <c r="A161" s="63"/>
      <c r="B161" s="64">
        <v>26</v>
      </c>
      <c r="C161" s="56"/>
      <c r="D161" s="65"/>
      <c r="E161" s="56"/>
      <c r="F161" s="57">
        <f>J161+J163+N161+N163+R161+R163+V161+V163+Z161+Z163</f>
        <v>0</v>
      </c>
      <c r="G161" s="56"/>
      <c r="H161" s="35"/>
      <c r="I161" s="34"/>
      <c r="J161" s="26">
        <f>I161*Values!$C$2</f>
        <v>0</v>
      </c>
      <c r="K161" s="56"/>
      <c r="L161" s="35"/>
      <c r="M161" s="34"/>
      <c r="N161" s="26">
        <f>M161*Values!$C$2</f>
        <v>0</v>
      </c>
      <c r="O161" s="56"/>
      <c r="P161" s="35"/>
      <c r="Q161" s="34"/>
      <c r="R161" s="26">
        <f>Q161*Values!$C$2</f>
        <v>0</v>
      </c>
      <c r="S161" s="56"/>
      <c r="T161" s="35"/>
      <c r="U161" s="34"/>
      <c r="V161" s="26">
        <f>U161*Values!$C$2</f>
        <v>0</v>
      </c>
      <c r="W161" s="56"/>
      <c r="X161" s="35"/>
      <c r="Y161" s="34"/>
      <c r="Z161" s="26">
        <f>Y161*Values!$C$2</f>
        <v>0</v>
      </c>
      <c r="AA161" s="56"/>
      <c r="AB161" s="5"/>
      <c r="AC161" s="44"/>
      <c r="AD161" s="58">
        <f>F161*Values!$D$2</f>
        <v>0</v>
      </c>
      <c r="AE161" s="23"/>
      <c r="AF161" s="20"/>
      <c r="AG161" s="3"/>
      <c r="AH161" s="45"/>
      <c r="AI161" s="5"/>
      <c r="AJ161" s="5"/>
      <c r="AK161" s="5"/>
      <c r="AL161" s="5"/>
      <c r="AM161" s="5"/>
      <c r="AN161" s="5"/>
      <c r="AO161" s="5"/>
      <c r="AP161" s="5"/>
      <c r="AQ161" s="8"/>
    </row>
    <row r="162" spans="1:43" s="4" customFormat="1" ht="6.95" customHeight="1" x14ac:dyDescent="0.25">
      <c r="A162" s="63"/>
      <c r="B162" s="64"/>
      <c r="C162" s="56"/>
      <c r="D162" s="65"/>
      <c r="E162" s="56"/>
      <c r="F162" s="57"/>
      <c r="G162" s="56"/>
      <c r="H162" s="14"/>
      <c r="I162" s="14"/>
      <c r="J162" s="14"/>
      <c r="K162" s="56"/>
      <c r="L162" s="14"/>
      <c r="M162" s="14"/>
      <c r="N162" s="14"/>
      <c r="O162" s="56"/>
      <c r="P162" s="14"/>
      <c r="Q162" s="14"/>
      <c r="R162" s="14"/>
      <c r="S162" s="56"/>
      <c r="T162" s="14"/>
      <c r="U162" s="14"/>
      <c r="V162" s="14"/>
      <c r="W162" s="56"/>
      <c r="X162" s="14"/>
      <c r="Y162" s="14"/>
      <c r="Z162" s="14"/>
      <c r="AA162" s="56"/>
      <c r="AB162" s="5"/>
      <c r="AC162" s="45"/>
      <c r="AD162" s="59"/>
      <c r="AE162" s="23"/>
      <c r="AF162" s="20"/>
      <c r="AG162" s="3"/>
      <c r="AH162" s="45"/>
      <c r="AI162" s="5"/>
      <c r="AJ162" s="5"/>
      <c r="AK162" s="5"/>
      <c r="AL162" s="5"/>
      <c r="AM162" s="5"/>
      <c r="AN162" s="5"/>
      <c r="AO162" s="5"/>
      <c r="AP162" s="5"/>
      <c r="AQ162" s="13"/>
    </row>
    <row r="163" spans="1:43" s="12" customFormat="1" ht="27" customHeight="1" x14ac:dyDescent="0.25">
      <c r="A163" s="63"/>
      <c r="B163" s="64"/>
      <c r="C163" s="56"/>
      <c r="D163" s="65"/>
      <c r="E163" s="56"/>
      <c r="F163" s="57"/>
      <c r="G163" s="56"/>
      <c r="H163" s="35"/>
      <c r="I163" s="34"/>
      <c r="J163" s="26">
        <f>I163*Values!$C$2</f>
        <v>0</v>
      </c>
      <c r="K163" s="56"/>
      <c r="L163" s="35"/>
      <c r="M163" s="34"/>
      <c r="N163" s="26">
        <f>M163*Values!$C$2</f>
        <v>0</v>
      </c>
      <c r="O163" s="56"/>
      <c r="P163" s="35"/>
      <c r="Q163" s="34"/>
      <c r="R163" s="26">
        <f>Q163*Values!$C$2</f>
        <v>0</v>
      </c>
      <c r="S163" s="56"/>
      <c r="T163" s="35"/>
      <c r="U163" s="34"/>
      <c r="V163" s="26">
        <f>U163*Values!$C$2</f>
        <v>0</v>
      </c>
      <c r="W163" s="56"/>
      <c r="X163" s="35"/>
      <c r="Y163" s="34"/>
      <c r="Z163" s="26">
        <f>Y163*Values!$C$2</f>
        <v>0</v>
      </c>
      <c r="AA163" s="56"/>
      <c r="AB163" s="5"/>
      <c r="AC163" s="46"/>
      <c r="AD163" s="60"/>
      <c r="AE163" s="23"/>
      <c r="AF163" s="20"/>
      <c r="AG163" s="3"/>
      <c r="AH163" s="45"/>
      <c r="AI163" s="5"/>
      <c r="AJ163" s="5"/>
      <c r="AK163" s="5"/>
      <c r="AL163" s="5"/>
      <c r="AM163" s="5"/>
      <c r="AN163" s="5"/>
      <c r="AO163" s="5"/>
      <c r="AP163" s="5"/>
      <c r="AQ163" s="8"/>
    </row>
    <row r="164" spans="1:43" ht="6.95" customHeight="1" x14ac:dyDescent="0.25">
      <c r="A164" s="66"/>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24"/>
      <c r="AC164" s="24"/>
      <c r="AD164" s="24"/>
      <c r="AE164" s="25"/>
      <c r="AF164" s="20"/>
    </row>
    <row r="165" spans="1:43" ht="15" customHeight="1" x14ac:dyDescent="0.25">
      <c r="A165" s="37"/>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20"/>
    </row>
    <row r="166" spans="1:43" ht="6.95" customHeight="1" x14ac:dyDescent="0.25">
      <c r="A166" s="61"/>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21"/>
      <c r="AC166" s="21"/>
      <c r="AD166" s="21"/>
      <c r="AE166" s="22"/>
      <c r="AF166" s="20"/>
    </row>
    <row r="167" spans="1:43" s="12" customFormat="1" ht="27" customHeight="1" x14ac:dyDescent="0.25">
      <c r="A167" s="63"/>
      <c r="B167" s="64">
        <v>27</v>
      </c>
      <c r="C167" s="56"/>
      <c r="D167" s="65"/>
      <c r="E167" s="56"/>
      <c r="F167" s="57">
        <f>J167+J169+N167+N169+R167+R169+V167+V169+Z167+Z169</f>
        <v>0</v>
      </c>
      <c r="G167" s="56"/>
      <c r="H167" s="35"/>
      <c r="I167" s="34"/>
      <c r="J167" s="26">
        <f>I167*Values!$C$2</f>
        <v>0</v>
      </c>
      <c r="K167" s="56"/>
      <c r="L167" s="35"/>
      <c r="M167" s="34"/>
      <c r="N167" s="26">
        <f>M167*Values!$C$2</f>
        <v>0</v>
      </c>
      <c r="O167" s="56"/>
      <c r="P167" s="35"/>
      <c r="Q167" s="34"/>
      <c r="R167" s="26">
        <f>Q167*Values!$C$2</f>
        <v>0</v>
      </c>
      <c r="S167" s="56"/>
      <c r="T167" s="35"/>
      <c r="U167" s="34"/>
      <c r="V167" s="26">
        <f>U167*Values!$C$2</f>
        <v>0</v>
      </c>
      <c r="W167" s="56"/>
      <c r="X167" s="35"/>
      <c r="Y167" s="34"/>
      <c r="Z167" s="26">
        <f>Y167*Values!$C$2</f>
        <v>0</v>
      </c>
      <c r="AA167" s="56"/>
      <c r="AB167" s="5"/>
      <c r="AC167" s="44"/>
      <c r="AD167" s="58">
        <f>F167*Values!$D$2</f>
        <v>0</v>
      </c>
      <c r="AE167" s="23"/>
      <c r="AF167" s="20"/>
      <c r="AG167" s="3"/>
      <c r="AH167" s="45"/>
      <c r="AI167" s="5"/>
      <c r="AJ167" s="5"/>
      <c r="AK167" s="5"/>
      <c r="AL167" s="5"/>
      <c r="AM167" s="5"/>
      <c r="AN167" s="5"/>
      <c r="AO167" s="5"/>
      <c r="AP167" s="5"/>
      <c r="AQ167" s="8"/>
    </row>
    <row r="168" spans="1:43" s="4" customFormat="1" ht="6.95" customHeight="1" x14ac:dyDescent="0.25">
      <c r="A168" s="63"/>
      <c r="B168" s="64"/>
      <c r="C168" s="56"/>
      <c r="D168" s="65"/>
      <c r="E168" s="56"/>
      <c r="F168" s="57"/>
      <c r="G168" s="56"/>
      <c r="H168" s="14"/>
      <c r="I168" s="14"/>
      <c r="J168" s="14"/>
      <c r="K168" s="56"/>
      <c r="L168" s="14"/>
      <c r="M168" s="14"/>
      <c r="N168" s="14"/>
      <c r="O168" s="56"/>
      <c r="P168" s="14"/>
      <c r="Q168" s="14"/>
      <c r="R168" s="14"/>
      <c r="S168" s="56"/>
      <c r="T168" s="14"/>
      <c r="U168" s="14"/>
      <c r="V168" s="14"/>
      <c r="W168" s="56"/>
      <c r="X168" s="14"/>
      <c r="Y168" s="14"/>
      <c r="Z168" s="14"/>
      <c r="AA168" s="56"/>
      <c r="AB168" s="5"/>
      <c r="AC168" s="45"/>
      <c r="AD168" s="59"/>
      <c r="AE168" s="23"/>
      <c r="AF168" s="20"/>
      <c r="AG168" s="3"/>
      <c r="AH168" s="45"/>
      <c r="AI168" s="5"/>
      <c r="AJ168" s="5"/>
      <c r="AK168" s="5"/>
      <c r="AL168" s="5"/>
      <c r="AM168" s="5"/>
      <c r="AN168" s="5"/>
      <c r="AO168" s="5"/>
      <c r="AP168" s="5"/>
      <c r="AQ168" s="13"/>
    </row>
    <row r="169" spans="1:43" s="12" customFormat="1" ht="27" customHeight="1" x14ac:dyDescent="0.25">
      <c r="A169" s="63"/>
      <c r="B169" s="64"/>
      <c r="C169" s="56"/>
      <c r="D169" s="65"/>
      <c r="E169" s="56"/>
      <c r="F169" s="57"/>
      <c r="G169" s="56"/>
      <c r="H169" s="35"/>
      <c r="I169" s="34"/>
      <c r="J169" s="26">
        <f>I169*Values!$C$2</f>
        <v>0</v>
      </c>
      <c r="K169" s="56"/>
      <c r="L169" s="35"/>
      <c r="M169" s="34"/>
      <c r="N169" s="26">
        <f>M169*Values!$C$2</f>
        <v>0</v>
      </c>
      <c r="O169" s="56"/>
      <c r="P169" s="35"/>
      <c r="Q169" s="34"/>
      <c r="R169" s="26">
        <f>Q169*Values!$C$2</f>
        <v>0</v>
      </c>
      <c r="S169" s="56"/>
      <c r="T169" s="35"/>
      <c r="U169" s="34"/>
      <c r="V169" s="26">
        <f>U169*Values!$C$2</f>
        <v>0</v>
      </c>
      <c r="W169" s="56"/>
      <c r="X169" s="35"/>
      <c r="Y169" s="34"/>
      <c r="Z169" s="26">
        <f>Y169*Values!$C$2</f>
        <v>0</v>
      </c>
      <c r="AA169" s="56"/>
      <c r="AB169" s="5"/>
      <c r="AC169" s="46"/>
      <c r="AD169" s="60"/>
      <c r="AE169" s="23"/>
      <c r="AF169" s="20"/>
      <c r="AG169" s="3"/>
      <c r="AH169" s="45"/>
      <c r="AI169" s="5"/>
      <c r="AJ169" s="5"/>
      <c r="AK169" s="5"/>
      <c r="AL169" s="5"/>
      <c r="AM169" s="5"/>
      <c r="AN169" s="5"/>
      <c r="AO169" s="5"/>
      <c r="AP169" s="5"/>
      <c r="AQ169" s="8"/>
    </row>
    <row r="170" spans="1:43" ht="6.95" customHeight="1" x14ac:dyDescent="0.25">
      <c r="A170" s="66"/>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24"/>
      <c r="AC170" s="24"/>
      <c r="AD170" s="24"/>
      <c r="AE170" s="25"/>
      <c r="AF170" s="20"/>
    </row>
    <row r="171" spans="1:43" ht="15" customHeight="1" x14ac:dyDescent="0.25">
      <c r="A171" s="37"/>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20"/>
    </row>
    <row r="172" spans="1:43" ht="6.95" customHeight="1" x14ac:dyDescent="0.25">
      <c r="A172" s="61"/>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21"/>
      <c r="AC172" s="21"/>
      <c r="AD172" s="21"/>
      <c r="AE172" s="22"/>
      <c r="AF172" s="20"/>
    </row>
    <row r="173" spans="1:43" s="12" customFormat="1" ht="27" customHeight="1" x14ac:dyDescent="0.25">
      <c r="A173" s="63"/>
      <c r="B173" s="64">
        <v>28</v>
      </c>
      <c r="C173" s="56"/>
      <c r="D173" s="65"/>
      <c r="E173" s="56"/>
      <c r="F173" s="57">
        <f>J173+J175+N173+N175+R173+R175+V173+V175+Z173+Z175</f>
        <v>0</v>
      </c>
      <c r="G173" s="56"/>
      <c r="H173" s="35"/>
      <c r="I173" s="34"/>
      <c r="J173" s="26">
        <f>I173*Values!$C$2</f>
        <v>0</v>
      </c>
      <c r="K173" s="56"/>
      <c r="L173" s="35"/>
      <c r="M173" s="34"/>
      <c r="N173" s="26">
        <f>M173*Values!$C$2</f>
        <v>0</v>
      </c>
      <c r="O173" s="56"/>
      <c r="P173" s="35"/>
      <c r="Q173" s="34"/>
      <c r="R173" s="26">
        <f>Q173*Values!$C$2</f>
        <v>0</v>
      </c>
      <c r="S173" s="56"/>
      <c r="T173" s="35"/>
      <c r="U173" s="34"/>
      <c r="V173" s="26">
        <f>U173*Values!$C$2</f>
        <v>0</v>
      </c>
      <c r="W173" s="56"/>
      <c r="X173" s="35"/>
      <c r="Y173" s="34"/>
      <c r="Z173" s="26">
        <f>Y173*Values!$C$2</f>
        <v>0</v>
      </c>
      <c r="AA173" s="56"/>
      <c r="AB173" s="5"/>
      <c r="AC173" s="44"/>
      <c r="AD173" s="58">
        <f>F173*Values!$D$2</f>
        <v>0</v>
      </c>
      <c r="AE173" s="23"/>
      <c r="AF173" s="20"/>
      <c r="AG173" s="3"/>
      <c r="AH173" s="45"/>
      <c r="AI173" s="5"/>
      <c r="AJ173" s="5"/>
      <c r="AK173" s="5"/>
      <c r="AL173" s="5"/>
      <c r="AM173" s="5"/>
      <c r="AN173" s="5"/>
      <c r="AO173" s="5"/>
      <c r="AP173" s="5"/>
      <c r="AQ173" s="8"/>
    </row>
    <row r="174" spans="1:43" s="4" customFormat="1" ht="6.95" customHeight="1" x14ac:dyDescent="0.25">
      <c r="A174" s="63"/>
      <c r="B174" s="64"/>
      <c r="C174" s="56"/>
      <c r="D174" s="65"/>
      <c r="E174" s="56"/>
      <c r="F174" s="57"/>
      <c r="G174" s="56"/>
      <c r="H174" s="14"/>
      <c r="I174" s="14"/>
      <c r="J174" s="14"/>
      <c r="K174" s="56"/>
      <c r="L174" s="14"/>
      <c r="M174" s="14"/>
      <c r="N174" s="14"/>
      <c r="O174" s="56"/>
      <c r="P174" s="14"/>
      <c r="Q174" s="14"/>
      <c r="R174" s="14"/>
      <c r="S174" s="56"/>
      <c r="T174" s="14"/>
      <c r="U174" s="14"/>
      <c r="V174" s="14"/>
      <c r="W174" s="56"/>
      <c r="X174" s="14"/>
      <c r="Y174" s="14"/>
      <c r="Z174" s="14"/>
      <c r="AA174" s="56"/>
      <c r="AB174" s="5"/>
      <c r="AC174" s="45"/>
      <c r="AD174" s="59"/>
      <c r="AE174" s="23"/>
      <c r="AF174" s="20"/>
      <c r="AG174" s="3"/>
      <c r="AH174" s="45"/>
      <c r="AI174" s="5"/>
      <c r="AJ174" s="5"/>
      <c r="AK174" s="5"/>
      <c r="AL174" s="5"/>
      <c r="AM174" s="5"/>
      <c r="AN174" s="5"/>
      <c r="AO174" s="5"/>
      <c r="AP174" s="5"/>
      <c r="AQ174" s="13"/>
    </row>
    <row r="175" spans="1:43" s="12" customFormat="1" ht="27" customHeight="1" x14ac:dyDescent="0.25">
      <c r="A175" s="63"/>
      <c r="B175" s="64"/>
      <c r="C175" s="56"/>
      <c r="D175" s="65"/>
      <c r="E175" s="56"/>
      <c r="F175" s="57"/>
      <c r="G175" s="56"/>
      <c r="H175" s="35"/>
      <c r="I175" s="34"/>
      <c r="J175" s="26">
        <f>I175*Values!$C$2</f>
        <v>0</v>
      </c>
      <c r="K175" s="56"/>
      <c r="L175" s="35"/>
      <c r="M175" s="34"/>
      <c r="N175" s="26">
        <f>M175*Values!$C$2</f>
        <v>0</v>
      </c>
      <c r="O175" s="56"/>
      <c r="P175" s="35"/>
      <c r="Q175" s="34"/>
      <c r="R175" s="26">
        <f>Q175*Values!$C$2</f>
        <v>0</v>
      </c>
      <c r="S175" s="56"/>
      <c r="T175" s="35"/>
      <c r="U175" s="34"/>
      <c r="V175" s="26">
        <f>U175*Values!$C$2</f>
        <v>0</v>
      </c>
      <c r="W175" s="56"/>
      <c r="X175" s="35"/>
      <c r="Y175" s="34"/>
      <c r="Z175" s="26">
        <f>Y175*Values!$C$2</f>
        <v>0</v>
      </c>
      <c r="AA175" s="56"/>
      <c r="AB175" s="5"/>
      <c r="AC175" s="46"/>
      <c r="AD175" s="60"/>
      <c r="AE175" s="23"/>
      <c r="AF175" s="20"/>
      <c r="AG175" s="3"/>
      <c r="AH175" s="45"/>
      <c r="AI175" s="5"/>
      <c r="AJ175" s="5"/>
      <c r="AK175" s="5"/>
      <c r="AL175" s="5"/>
      <c r="AM175" s="5"/>
      <c r="AN175" s="5"/>
      <c r="AO175" s="5"/>
      <c r="AP175" s="5"/>
      <c r="AQ175" s="8"/>
    </row>
    <row r="176" spans="1:43" ht="6.95" customHeight="1" x14ac:dyDescent="0.25">
      <c r="A176" s="66"/>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24"/>
      <c r="AC176" s="24"/>
      <c r="AD176" s="24"/>
      <c r="AE176" s="25"/>
      <c r="AF176" s="20"/>
    </row>
    <row r="177" spans="1:43" ht="15" customHeight="1" x14ac:dyDescent="0.25">
      <c r="A177" s="37"/>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20"/>
    </row>
    <row r="178" spans="1:43" ht="6.95" customHeight="1" x14ac:dyDescent="0.25">
      <c r="A178" s="61"/>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21"/>
      <c r="AC178" s="21"/>
      <c r="AD178" s="21"/>
      <c r="AE178" s="22"/>
      <c r="AF178" s="20"/>
    </row>
    <row r="179" spans="1:43" s="12" customFormat="1" ht="27" customHeight="1" x14ac:dyDescent="0.25">
      <c r="A179" s="63"/>
      <c r="B179" s="64">
        <v>29</v>
      </c>
      <c r="C179" s="56"/>
      <c r="D179" s="65"/>
      <c r="E179" s="56"/>
      <c r="F179" s="57">
        <f>J179+J181+N179+N181+R179+R181+V179+V181+Z179+Z181</f>
        <v>0</v>
      </c>
      <c r="G179" s="56"/>
      <c r="H179" s="35"/>
      <c r="I179" s="34"/>
      <c r="J179" s="26">
        <f>I179*Values!$C$2</f>
        <v>0</v>
      </c>
      <c r="K179" s="56"/>
      <c r="L179" s="35"/>
      <c r="M179" s="34"/>
      <c r="N179" s="26">
        <f>M179*Values!$C$2</f>
        <v>0</v>
      </c>
      <c r="O179" s="56"/>
      <c r="P179" s="35"/>
      <c r="Q179" s="34"/>
      <c r="R179" s="26">
        <f>Q179*Values!$C$2</f>
        <v>0</v>
      </c>
      <c r="S179" s="56"/>
      <c r="T179" s="35"/>
      <c r="U179" s="34"/>
      <c r="V179" s="26">
        <f>U179*Values!$C$2</f>
        <v>0</v>
      </c>
      <c r="W179" s="56"/>
      <c r="X179" s="35"/>
      <c r="Y179" s="34"/>
      <c r="Z179" s="26">
        <f>Y179*Values!$C$2</f>
        <v>0</v>
      </c>
      <c r="AA179" s="56"/>
      <c r="AB179" s="5"/>
      <c r="AC179" s="44"/>
      <c r="AD179" s="58">
        <f>F179*Values!$D$2</f>
        <v>0</v>
      </c>
      <c r="AE179" s="23"/>
      <c r="AF179" s="20"/>
      <c r="AG179" s="3"/>
      <c r="AH179" s="45"/>
      <c r="AI179" s="5"/>
      <c r="AJ179" s="5"/>
      <c r="AK179" s="5"/>
      <c r="AL179" s="5"/>
      <c r="AM179" s="5"/>
      <c r="AN179" s="5"/>
      <c r="AO179" s="5"/>
      <c r="AP179" s="5"/>
      <c r="AQ179" s="8"/>
    </row>
    <row r="180" spans="1:43" s="4" customFormat="1" ht="6.95" customHeight="1" x14ac:dyDescent="0.25">
      <c r="A180" s="63"/>
      <c r="B180" s="64"/>
      <c r="C180" s="56"/>
      <c r="D180" s="65"/>
      <c r="E180" s="56"/>
      <c r="F180" s="57"/>
      <c r="G180" s="56"/>
      <c r="H180" s="14"/>
      <c r="I180" s="14"/>
      <c r="J180" s="14"/>
      <c r="K180" s="56"/>
      <c r="L180" s="14"/>
      <c r="M180" s="14"/>
      <c r="N180" s="14"/>
      <c r="O180" s="56"/>
      <c r="P180" s="14"/>
      <c r="Q180" s="14"/>
      <c r="R180" s="14"/>
      <c r="S180" s="56"/>
      <c r="T180" s="14"/>
      <c r="U180" s="14"/>
      <c r="V180" s="14"/>
      <c r="W180" s="56"/>
      <c r="X180" s="14"/>
      <c r="Y180" s="14"/>
      <c r="Z180" s="14"/>
      <c r="AA180" s="56"/>
      <c r="AB180" s="5"/>
      <c r="AC180" s="45"/>
      <c r="AD180" s="59"/>
      <c r="AE180" s="23"/>
      <c r="AF180" s="20"/>
      <c r="AG180" s="3"/>
      <c r="AH180" s="45"/>
      <c r="AI180" s="5"/>
      <c r="AJ180" s="5"/>
      <c r="AK180" s="5"/>
      <c r="AL180" s="5"/>
      <c r="AM180" s="5"/>
      <c r="AN180" s="5"/>
      <c r="AO180" s="5"/>
      <c r="AP180" s="5"/>
      <c r="AQ180" s="13"/>
    </row>
    <row r="181" spans="1:43" s="12" customFormat="1" ht="27" customHeight="1" x14ac:dyDescent="0.25">
      <c r="A181" s="63"/>
      <c r="B181" s="64"/>
      <c r="C181" s="56"/>
      <c r="D181" s="65"/>
      <c r="E181" s="56"/>
      <c r="F181" s="57"/>
      <c r="G181" s="56"/>
      <c r="H181" s="35"/>
      <c r="I181" s="34"/>
      <c r="J181" s="26">
        <f>I181*Values!$C$2</f>
        <v>0</v>
      </c>
      <c r="K181" s="56"/>
      <c r="L181" s="35"/>
      <c r="M181" s="34"/>
      <c r="N181" s="26">
        <f>M181*Values!$C$2</f>
        <v>0</v>
      </c>
      <c r="O181" s="56"/>
      <c r="P181" s="35"/>
      <c r="Q181" s="34"/>
      <c r="R181" s="26">
        <f>Q181*Values!$C$2</f>
        <v>0</v>
      </c>
      <c r="S181" s="56"/>
      <c r="T181" s="35"/>
      <c r="U181" s="34"/>
      <c r="V181" s="26">
        <f>U181*Values!$C$2</f>
        <v>0</v>
      </c>
      <c r="W181" s="56"/>
      <c r="X181" s="35"/>
      <c r="Y181" s="34"/>
      <c r="Z181" s="26">
        <f>Y181*Values!$C$2</f>
        <v>0</v>
      </c>
      <c r="AA181" s="56"/>
      <c r="AB181" s="5"/>
      <c r="AC181" s="46"/>
      <c r="AD181" s="60"/>
      <c r="AE181" s="23"/>
      <c r="AF181" s="20"/>
      <c r="AG181" s="3"/>
      <c r="AH181" s="45"/>
      <c r="AI181" s="5"/>
      <c r="AJ181" s="5"/>
      <c r="AK181" s="5"/>
      <c r="AL181" s="5"/>
      <c r="AM181" s="5"/>
      <c r="AN181" s="5"/>
      <c r="AO181" s="5"/>
      <c r="AP181" s="5"/>
      <c r="AQ181" s="8"/>
    </row>
    <row r="182" spans="1:43" ht="6.95" customHeight="1" x14ac:dyDescent="0.25">
      <c r="A182" s="66"/>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24"/>
      <c r="AC182" s="24"/>
      <c r="AD182" s="24"/>
      <c r="AE182" s="25"/>
      <c r="AF182" s="20"/>
    </row>
    <row r="183" spans="1:43" ht="15" customHeight="1" x14ac:dyDescent="0.25">
      <c r="A183" s="37"/>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20"/>
    </row>
    <row r="184" spans="1:43" ht="6.95" customHeight="1" x14ac:dyDescent="0.25">
      <c r="A184" s="61"/>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21"/>
      <c r="AC184" s="21"/>
      <c r="AD184" s="21"/>
      <c r="AE184" s="22"/>
      <c r="AF184" s="20"/>
    </row>
    <row r="185" spans="1:43" s="12" customFormat="1" ht="27" customHeight="1" x14ac:dyDescent="0.25">
      <c r="A185" s="63"/>
      <c r="B185" s="64">
        <v>30</v>
      </c>
      <c r="C185" s="56"/>
      <c r="D185" s="65"/>
      <c r="E185" s="56"/>
      <c r="F185" s="57">
        <f>J185+J187+N185+N187+R185+R187+V185+V187+Z185+Z187</f>
        <v>0</v>
      </c>
      <c r="G185" s="56"/>
      <c r="H185" s="35"/>
      <c r="I185" s="34"/>
      <c r="J185" s="26">
        <f>I185*Values!$C$2</f>
        <v>0</v>
      </c>
      <c r="K185" s="56"/>
      <c r="L185" s="35"/>
      <c r="M185" s="34"/>
      <c r="N185" s="26">
        <f>M185*Values!$C$2</f>
        <v>0</v>
      </c>
      <c r="O185" s="56"/>
      <c r="P185" s="35"/>
      <c r="Q185" s="34"/>
      <c r="R185" s="26">
        <f>Q185*Values!$C$2</f>
        <v>0</v>
      </c>
      <c r="S185" s="56"/>
      <c r="T185" s="35"/>
      <c r="U185" s="34"/>
      <c r="V185" s="26">
        <f>U185*Values!$C$2</f>
        <v>0</v>
      </c>
      <c r="W185" s="56"/>
      <c r="X185" s="35"/>
      <c r="Y185" s="34"/>
      <c r="Z185" s="26">
        <f>Y185*Values!$C$2</f>
        <v>0</v>
      </c>
      <c r="AA185" s="56"/>
      <c r="AB185" s="5"/>
      <c r="AC185" s="44"/>
      <c r="AD185" s="58">
        <f>F185*Values!$D$2</f>
        <v>0</v>
      </c>
      <c r="AE185" s="23"/>
      <c r="AF185" s="20"/>
      <c r="AG185" s="3"/>
      <c r="AH185" s="45"/>
      <c r="AI185" s="5"/>
      <c r="AJ185" s="5"/>
      <c r="AK185" s="5"/>
      <c r="AL185" s="5"/>
      <c r="AM185" s="5"/>
      <c r="AN185" s="5"/>
      <c r="AO185" s="5"/>
      <c r="AP185" s="5"/>
      <c r="AQ185" s="8"/>
    </row>
    <row r="186" spans="1:43" s="4" customFormat="1" ht="6.95" customHeight="1" x14ac:dyDescent="0.25">
      <c r="A186" s="63"/>
      <c r="B186" s="64"/>
      <c r="C186" s="56"/>
      <c r="D186" s="65"/>
      <c r="E186" s="56"/>
      <c r="F186" s="57"/>
      <c r="G186" s="56"/>
      <c r="H186" s="14"/>
      <c r="I186" s="14"/>
      <c r="J186" s="14"/>
      <c r="K186" s="56"/>
      <c r="L186" s="14"/>
      <c r="M186" s="14"/>
      <c r="N186" s="14"/>
      <c r="O186" s="56"/>
      <c r="P186" s="14"/>
      <c r="Q186" s="14"/>
      <c r="R186" s="14"/>
      <c r="S186" s="56"/>
      <c r="T186" s="14"/>
      <c r="U186" s="14"/>
      <c r="V186" s="14"/>
      <c r="W186" s="56"/>
      <c r="X186" s="14"/>
      <c r="Y186" s="14"/>
      <c r="Z186" s="14"/>
      <c r="AA186" s="56"/>
      <c r="AB186" s="5"/>
      <c r="AC186" s="45"/>
      <c r="AD186" s="59"/>
      <c r="AE186" s="23"/>
      <c r="AF186" s="20"/>
      <c r="AG186" s="3"/>
      <c r="AH186" s="45"/>
      <c r="AI186" s="5"/>
      <c r="AJ186" s="5"/>
      <c r="AK186" s="5"/>
      <c r="AL186" s="5"/>
      <c r="AM186" s="5"/>
      <c r="AN186" s="5"/>
      <c r="AO186" s="5"/>
      <c r="AP186" s="5"/>
      <c r="AQ186" s="13"/>
    </row>
    <row r="187" spans="1:43" s="12" customFormat="1" ht="27" customHeight="1" x14ac:dyDescent="0.25">
      <c r="A187" s="63"/>
      <c r="B187" s="64"/>
      <c r="C187" s="56"/>
      <c r="D187" s="65"/>
      <c r="E187" s="56"/>
      <c r="F187" s="57"/>
      <c r="G187" s="56"/>
      <c r="H187" s="35"/>
      <c r="I187" s="34"/>
      <c r="J187" s="26">
        <f>I187*Values!$C$2</f>
        <v>0</v>
      </c>
      <c r="K187" s="56"/>
      <c r="L187" s="35"/>
      <c r="M187" s="34"/>
      <c r="N187" s="26">
        <f>M187*Values!$C$2</f>
        <v>0</v>
      </c>
      <c r="O187" s="56"/>
      <c r="P187" s="35"/>
      <c r="Q187" s="34"/>
      <c r="R187" s="26">
        <f>Q187*Values!$C$2</f>
        <v>0</v>
      </c>
      <c r="S187" s="56"/>
      <c r="T187" s="35"/>
      <c r="U187" s="34"/>
      <c r="V187" s="26">
        <f>U187*Values!$C$2</f>
        <v>0</v>
      </c>
      <c r="W187" s="56"/>
      <c r="X187" s="35"/>
      <c r="Y187" s="34"/>
      <c r="Z187" s="26">
        <f>Y187*Values!$C$2</f>
        <v>0</v>
      </c>
      <c r="AA187" s="56"/>
      <c r="AB187" s="5"/>
      <c r="AC187" s="46"/>
      <c r="AD187" s="60"/>
      <c r="AE187" s="23"/>
      <c r="AF187" s="20"/>
      <c r="AG187" s="3"/>
      <c r="AH187" s="45"/>
      <c r="AI187" s="5"/>
      <c r="AJ187" s="5"/>
      <c r="AK187" s="5"/>
      <c r="AL187" s="5"/>
      <c r="AM187" s="5"/>
      <c r="AN187" s="5"/>
      <c r="AO187" s="5"/>
      <c r="AP187" s="5"/>
      <c r="AQ187" s="8"/>
    </row>
    <row r="188" spans="1:43" ht="6.95" customHeight="1" x14ac:dyDescent="0.25">
      <c r="A188" s="66"/>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24"/>
      <c r="AC188" s="24"/>
      <c r="AD188" s="24"/>
      <c r="AE188" s="25"/>
      <c r="AF188" s="20"/>
    </row>
    <row r="189" spans="1:43" ht="15" customHeight="1" x14ac:dyDescent="0.25">
      <c r="A189" s="37"/>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20"/>
    </row>
    <row r="190" spans="1:43" ht="6.95" customHeight="1" x14ac:dyDescent="0.25">
      <c r="A190" s="61"/>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21"/>
      <c r="AC190" s="21"/>
      <c r="AD190" s="21"/>
      <c r="AE190" s="22"/>
      <c r="AF190" s="20"/>
    </row>
    <row r="191" spans="1:43" s="12" customFormat="1" ht="27" customHeight="1" x14ac:dyDescent="0.25">
      <c r="A191" s="63"/>
      <c r="B191" s="64">
        <v>31</v>
      </c>
      <c r="C191" s="56"/>
      <c r="D191" s="65"/>
      <c r="E191" s="56"/>
      <c r="F191" s="57">
        <f>J191+J193+N191+N193+R191+R193+V191+V193+Z191+Z193</f>
        <v>0</v>
      </c>
      <c r="G191" s="56"/>
      <c r="H191" s="35"/>
      <c r="I191" s="34"/>
      <c r="J191" s="26">
        <f>I191*Values!$C$2</f>
        <v>0</v>
      </c>
      <c r="K191" s="56"/>
      <c r="L191" s="35"/>
      <c r="M191" s="34"/>
      <c r="N191" s="26">
        <f>M191*Values!$C$2</f>
        <v>0</v>
      </c>
      <c r="O191" s="56"/>
      <c r="P191" s="35"/>
      <c r="Q191" s="34"/>
      <c r="R191" s="26">
        <f>Q191*Values!$C$2</f>
        <v>0</v>
      </c>
      <c r="S191" s="56"/>
      <c r="T191" s="35"/>
      <c r="U191" s="34"/>
      <c r="V191" s="26">
        <f>U191*Values!$C$2</f>
        <v>0</v>
      </c>
      <c r="W191" s="56"/>
      <c r="X191" s="35"/>
      <c r="Y191" s="34"/>
      <c r="Z191" s="26">
        <f>Y191*Values!$C$2</f>
        <v>0</v>
      </c>
      <c r="AA191" s="56"/>
      <c r="AB191" s="5"/>
      <c r="AC191" s="44"/>
      <c r="AD191" s="58">
        <f>F191*Values!$D$2</f>
        <v>0</v>
      </c>
      <c r="AE191" s="23"/>
      <c r="AF191" s="20"/>
      <c r="AG191" s="3"/>
      <c r="AH191" s="45"/>
      <c r="AI191" s="5"/>
      <c r="AJ191" s="5"/>
      <c r="AK191" s="5"/>
      <c r="AL191" s="5"/>
      <c r="AM191" s="5"/>
      <c r="AN191" s="5"/>
      <c r="AO191" s="5"/>
      <c r="AP191" s="5"/>
      <c r="AQ191" s="8"/>
    </row>
    <row r="192" spans="1:43" s="4" customFormat="1" ht="6.95" customHeight="1" x14ac:dyDescent="0.25">
      <c r="A192" s="63"/>
      <c r="B192" s="64"/>
      <c r="C192" s="56"/>
      <c r="D192" s="65"/>
      <c r="E192" s="56"/>
      <c r="F192" s="57"/>
      <c r="G192" s="56"/>
      <c r="H192" s="14"/>
      <c r="I192" s="14"/>
      <c r="J192" s="14"/>
      <c r="K192" s="56"/>
      <c r="L192" s="14"/>
      <c r="M192" s="14"/>
      <c r="N192" s="14"/>
      <c r="O192" s="56"/>
      <c r="P192" s="14"/>
      <c r="Q192" s="14"/>
      <c r="R192" s="14"/>
      <c r="S192" s="56"/>
      <c r="T192" s="14"/>
      <c r="U192" s="14"/>
      <c r="V192" s="14"/>
      <c r="W192" s="56"/>
      <c r="X192" s="14"/>
      <c r="Y192" s="14"/>
      <c r="Z192" s="14"/>
      <c r="AA192" s="56"/>
      <c r="AB192" s="5"/>
      <c r="AC192" s="45"/>
      <c r="AD192" s="59"/>
      <c r="AE192" s="23"/>
      <c r="AF192" s="20"/>
      <c r="AG192" s="3"/>
      <c r="AH192" s="45"/>
      <c r="AI192" s="5"/>
      <c r="AJ192" s="5"/>
      <c r="AK192" s="5"/>
      <c r="AL192" s="5"/>
      <c r="AM192" s="5"/>
      <c r="AN192" s="5"/>
      <c r="AO192" s="5"/>
      <c r="AP192" s="5"/>
      <c r="AQ192" s="13"/>
    </row>
    <row r="193" spans="1:43" s="12" customFormat="1" ht="27" customHeight="1" x14ac:dyDescent="0.25">
      <c r="A193" s="63"/>
      <c r="B193" s="64"/>
      <c r="C193" s="56"/>
      <c r="D193" s="65"/>
      <c r="E193" s="56"/>
      <c r="F193" s="57"/>
      <c r="G193" s="56"/>
      <c r="H193" s="35"/>
      <c r="I193" s="34"/>
      <c r="J193" s="26">
        <f>I193*Values!$C$2</f>
        <v>0</v>
      </c>
      <c r="K193" s="56"/>
      <c r="L193" s="35"/>
      <c r="M193" s="34"/>
      <c r="N193" s="26">
        <f>M193*Values!$C$2</f>
        <v>0</v>
      </c>
      <c r="O193" s="56"/>
      <c r="P193" s="35"/>
      <c r="Q193" s="34"/>
      <c r="R193" s="26">
        <f>Q193*Values!$C$2</f>
        <v>0</v>
      </c>
      <c r="S193" s="56"/>
      <c r="T193" s="35"/>
      <c r="U193" s="34"/>
      <c r="V193" s="26">
        <f>U193*Values!$C$2</f>
        <v>0</v>
      </c>
      <c r="W193" s="56"/>
      <c r="X193" s="35"/>
      <c r="Y193" s="34"/>
      <c r="Z193" s="26">
        <f>Y193*Values!$C$2</f>
        <v>0</v>
      </c>
      <c r="AA193" s="56"/>
      <c r="AB193" s="5"/>
      <c r="AC193" s="46"/>
      <c r="AD193" s="60"/>
      <c r="AE193" s="23"/>
      <c r="AF193" s="20"/>
      <c r="AG193" s="3"/>
      <c r="AH193" s="45"/>
      <c r="AI193" s="5"/>
      <c r="AJ193" s="5"/>
      <c r="AK193" s="5"/>
      <c r="AL193" s="5"/>
      <c r="AM193" s="5"/>
      <c r="AN193" s="5"/>
      <c r="AO193" s="5"/>
      <c r="AP193" s="5"/>
      <c r="AQ193" s="8"/>
    </row>
    <row r="194" spans="1:43" ht="6.95" customHeight="1" x14ac:dyDescent="0.25">
      <c r="A194" s="6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24"/>
      <c r="AC194" s="24"/>
      <c r="AD194" s="24"/>
      <c r="AE194" s="25"/>
      <c r="AF194" s="20"/>
    </row>
    <row r="195" spans="1:43" ht="15" customHeight="1" x14ac:dyDescent="0.25">
      <c r="A195" s="37"/>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20"/>
    </row>
    <row r="196" spans="1:43" ht="6.95" customHeight="1" x14ac:dyDescent="0.25">
      <c r="A196" s="61"/>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21"/>
      <c r="AC196" s="21"/>
      <c r="AD196" s="21"/>
      <c r="AE196" s="22"/>
      <c r="AF196" s="20"/>
    </row>
    <row r="197" spans="1:43" s="12" customFormat="1" ht="27" customHeight="1" x14ac:dyDescent="0.25">
      <c r="A197" s="63"/>
      <c r="B197" s="64">
        <v>32</v>
      </c>
      <c r="C197" s="56"/>
      <c r="D197" s="65"/>
      <c r="E197" s="56"/>
      <c r="F197" s="57">
        <f>J197+J199+N197+N199+R197+R199+V197+V199+Z197+Z199</f>
        <v>0</v>
      </c>
      <c r="G197" s="56"/>
      <c r="H197" s="35"/>
      <c r="I197" s="34"/>
      <c r="J197" s="26">
        <f>I197*Values!$C$2</f>
        <v>0</v>
      </c>
      <c r="K197" s="56"/>
      <c r="L197" s="35"/>
      <c r="M197" s="34"/>
      <c r="N197" s="26">
        <f>M197*Values!$C$2</f>
        <v>0</v>
      </c>
      <c r="O197" s="56"/>
      <c r="P197" s="35"/>
      <c r="Q197" s="34"/>
      <c r="R197" s="26">
        <f>Q197*Values!$C$2</f>
        <v>0</v>
      </c>
      <c r="S197" s="56"/>
      <c r="T197" s="35"/>
      <c r="U197" s="34"/>
      <c r="V197" s="26">
        <f>U197*Values!$C$2</f>
        <v>0</v>
      </c>
      <c r="W197" s="56"/>
      <c r="X197" s="35"/>
      <c r="Y197" s="34"/>
      <c r="Z197" s="26">
        <f>Y197*Values!$C$2</f>
        <v>0</v>
      </c>
      <c r="AA197" s="56"/>
      <c r="AB197" s="5"/>
      <c r="AC197" s="44"/>
      <c r="AD197" s="58">
        <f>F197*Values!$D$2</f>
        <v>0</v>
      </c>
      <c r="AE197" s="23"/>
      <c r="AF197" s="20"/>
      <c r="AG197" s="3"/>
      <c r="AH197" s="45"/>
      <c r="AI197" s="5"/>
      <c r="AJ197" s="5"/>
      <c r="AK197" s="5"/>
      <c r="AL197" s="5"/>
      <c r="AM197" s="5"/>
      <c r="AN197" s="5"/>
      <c r="AO197" s="5"/>
      <c r="AP197" s="5"/>
      <c r="AQ197" s="8"/>
    </row>
    <row r="198" spans="1:43" s="4" customFormat="1" ht="6.95" customHeight="1" x14ac:dyDescent="0.25">
      <c r="A198" s="63"/>
      <c r="B198" s="64"/>
      <c r="C198" s="56"/>
      <c r="D198" s="65"/>
      <c r="E198" s="56"/>
      <c r="F198" s="57"/>
      <c r="G198" s="56"/>
      <c r="H198" s="14"/>
      <c r="I198" s="14"/>
      <c r="J198" s="14"/>
      <c r="K198" s="56"/>
      <c r="L198" s="14"/>
      <c r="M198" s="14"/>
      <c r="N198" s="14"/>
      <c r="O198" s="56"/>
      <c r="P198" s="14"/>
      <c r="Q198" s="14"/>
      <c r="R198" s="14"/>
      <c r="S198" s="56"/>
      <c r="T198" s="14"/>
      <c r="U198" s="14"/>
      <c r="V198" s="14"/>
      <c r="W198" s="56"/>
      <c r="X198" s="14"/>
      <c r="Y198" s="14"/>
      <c r="Z198" s="14"/>
      <c r="AA198" s="56"/>
      <c r="AB198" s="5"/>
      <c r="AC198" s="45"/>
      <c r="AD198" s="59"/>
      <c r="AE198" s="23"/>
      <c r="AF198" s="20"/>
      <c r="AG198" s="3"/>
      <c r="AH198" s="45"/>
      <c r="AI198" s="5"/>
      <c r="AJ198" s="5"/>
      <c r="AK198" s="5"/>
      <c r="AL198" s="5"/>
      <c r="AM198" s="5"/>
      <c r="AN198" s="5"/>
      <c r="AO198" s="5"/>
      <c r="AP198" s="5"/>
      <c r="AQ198" s="13"/>
    </row>
    <row r="199" spans="1:43" s="12" customFormat="1" ht="27" customHeight="1" x14ac:dyDescent="0.25">
      <c r="A199" s="63"/>
      <c r="B199" s="64"/>
      <c r="C199" s="56"/>
      <c r="D199" s="65"/>
      <c r="E199" s="56"/>
      <c r="F199" s="57"/>
      <c r="G199" s="56"/>
      <c r="H199" s="35"/>
      <c r="I199" s="34"/>
      <c r="J199" s="26">
        <f>I199*Values!$C$2</f>
        <v>0</v>
      </c>
      <c r="K199" s="56"/>
      <c r="L199" s="35"/>
      <c r="M199" s="34"/>
      <c r="N199" s="26">
        <f>M199*Values!$C$2</f>
        <v>0</v>
      </c>
      <c r="O199" s="56"/>
      <c r="P199" s="35"/>
      <c r="Q199" s="34"/>
      <c r="R199" s="26">
        <f>Q199*Values!$C$2</f>
        <v>0</v>
      </c>
      <c r="S199" s="56"/>
      <c r="T199" s="35"/>
      <c r="U199" s="34"/>
      <c r="V199" s="26">
        <f>U199*Values!$C$2</f>
        <v>0</v>
      </c>
      <c r="W199" s="56"/>
      <c r="X199" s="35"/>
      <c r="Y199" s="34"/>
      <c r="Z199" s="26">
        <f>Y199*Values!$C$2</f>
        <v>0</v>
      </c>
      <c r="AA199" s="56"/>
      <c r="AB199" s="5"/>
      <c r="AC199" s="46"/>
      <c r="AD199" s="60"/>
      <c r="AE199" s="23"/>
      <c r="AF199" s="20"/>
      <c r="AG199" s="3"/>
      <c r="AH199" s="45"/>
      <c r="AI199" s="5"/>
      <c r="AJ199" s="5"/>
      <c r="AK199" s="5"/>
      <c r="AL199" s="5"/>
      <c r="AM199" s="5"/>
      <c r="AN199" s="5"/>
      <c r="AO199" s="5"/>
      <c r="AP199" s="5"/>
      <c r="AQ199" s="8"/>
    </row>
    <row r="200" spans="1:43" ht="6.95" customHeight="1" x14ac:dyDescent="0.25">
      <c r="A200" s="6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24"/>
      <c r="AC200" s="24"/>
      <c r="AD200" s="24"/>
      <c r="AE200" s="25"/>
      <c r="AF200" s="20"/>
    </row>
    <row r="201" spans="1:43" ht="15" customHeight="1" x14ac:dyDescent="0.25">
      <c r="A201" s="37"/>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20"/>
    </row>
    <row r="202" spans="1:43" ht="6.95" customHeight="1" x14ac:dyDescent="0.25">
      <c r="A202" s="61"/>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21"/>
      <c r="AC202" s="21"/>
      <c r="AD202" s="21"/>
      <c r="AE202" s="22"/>
      <c r="AF202" s="20"/>
    </row>
    <row r="203" spans="1:43" s="12" customFormat="1" ht="27" customHeight="1" x14ac:dyDescent="0.25">
      <c r="A203" s="63"/>
      <c r="B203" s="64">
        <v>33</v>
      </c>
      <c r="C203" s="56"/>
      <c r="D203" s="65"/>
      <c r="E203" s="56"/>
      <c r="F203" s="57">
        <f>J203+J205+N203+N205+R203+R205+V203+V205+Z203+Z205</f>
        <v>0</v>
      </c>
      <c r="G203" s="56"/>
      <c r="H203" s="35"/>
      <c r="I203" s="34"/>
      <c r="J203" s="26">
        <f>I203*Values!$C$2</f>
        <v>0</v>
      </c>
      <c r="K203" s="56"/>
      <c r="L203" s="35"/>
      <c r="M203" s="34"/>
      <c r="N203" s="26">
        <f>M203*Values!$C$2</f>
        <v>0</v>
      </c>
      <c r="O203" s="56"/>
      <c r="P203" s="35"/>
      <c r="Q203" s="34"/>
      <c r="R203" s="26">
        <f>Q203*Values!$C$2</f>
        <v>0</v>
      </c>
      <c r="S203" s="56"/>
      <c r="T203" s="35"/>
      <c r="U203" s="34"/>
      <c r="V203" s="26">
        <f>U203*Values!$C$2</f>
        <v>0</v>
      </c>
      <c r="W203" s="56"/>
      <c r="X203" s="35"/>
      <c r="Y203" s="34"/>
      <c r="Z203" s="26">
        <f>Y203*Values!$C$2</f>
        <v>0</v>
      </c>
      <c r="AA203" s="56"/>
      <c r="AB203" s="5"/>
      <c r="AC203" s="44"/>
      <c r="AD203" s="58">
        <f>F203*Values!$D$2</f>
        <v>0</v>
      </c>
      <c r="AE203" s="23"/>
      <c r="AF203" s="20"/>
      <c r="AG203" s="3"/>
      <c r="AH203" s="45"/>
      <c r="AI203" s="5"/>
      <c r="AJ203" s="5"/>
      <c r="AK203" s="5"/>
      <c r="AL203" s="5"/>
      <c r="AM203" s="5"/>
      <c r="AN203" s="5"/>
      <c r="AO203" s="5"/>
      <c r="AP203" s="5"/>
      <c r="AQ203" s="8"/>
    </row>
    <row r="204" spans="1:43" s="4" customFormat="1" ht="6.95" customHeight="1" x14ac:dyDescent="0.25">
      <c r="A204" s="63"/>
      <c r="B204" s="64"/>
      <c r="C204" s="56"/>
      <c r="D204" s="65"/>
      <c r="E204" s="56"/>
      <c r="F204" s="57"/>
      <c r="G204" s="56"/>
      <c r="H204" s="14"/>
      <c r="I204" s="14"/>
      <c r="J204" s="14"/>
      <c r="K204" s="56"/>
      <c r="L204" s="14"/>
      <c r="M204" s="14"/>
      <c r="N204" s="14"/>
      <c r="O204" s="56"/>
      <c r="P204" s="14"/>
      <c r="Q204" s="14"/>
      <c r="R204" s="14"/>
      <c r="S204" s="56"/>
      <c r="T204" s="14"/>
      <c r="U204" s="14"/>
      <c r="V204" s="14"/>
      <c r="W204" s="56"/>
      <c r="X204" s="14"/>
      <c r="Y204" s="14"/>
      <c r="Z204" s="14"/>
      <c r="AA204" s="56"/>
      <c r="AB204" s="5"/>
      <c r="AC204" s="45"/>
      <c r="AD204" s="59"/>
      <c r="AE204" s="23"/>
      <c r="AF204" s="20"/>
      <c r="AG204" s="3"/>
      <c r="AH204" s="45"/>
      <c r="AI204" s="5"/>
      <c r="AJ204" s="5"/>
      <c r="AK204" s="5"/>
      <c r="AL204" s="5"/>
      <c r="AM204" s="5"/>
      <c r="AN204" s="5"/>
      <c r="AO204" s="5"/>
      <c r="AP204" s="5"/>
      <c r="AQ204" s="13"/>
    </row>
    <row r="205" spans="1:43" s="12" customFormat="1" ht="27" customHeight="1" x14ac:dyDescent="0.25">
      <c r="A205" s="63"/>
      <c r="B205" s="64"/>
      <c r="C205" s="56"/>
      <c r="D205" s="65"/>
      <c r="E205" s="56"/>
      <c r="F205" s="57"/>
      <c r="G205" s="56"/>
      <c r="H205" s="35"/>
      <c r="I205" s="34"/>
      <c r="J205" s="26">
        <f>I205*Values!$C$2</f>
        <v>0</v>
      </c>
      <c r="K205" s="56"/>
      <c r="L205" s="35"/>
      <c r="M205" s="34"/>
      <c r="N205" s="26">
        <f>M205*Values!$C$2</f>
        <v>0</v>
      </c>
      <c r="O205" s="56"/>
      <c r="P205" s="35"/>
      <c r="Q205" s="34"/>
      <c r="R205" s="26">
        <f>Q205*Values!$C$2</f>
        <v>0</v>
      </c>
      <c r="S205" s="56"/>
      <c r="T205" s="35"/>
      <c r="U205" s="34"/>
      <c r="V205" s="26">
        <f>U205*Values!$C$2</f>
        <v>0</v>
      </c>
      <c r="W205" s="56"/>
      <c r="X205" s="35"/>
      <c r="Y205" s="34"/>
      <c r="Z205" s="26">
        <f>Y205*Values!$C$2</f>
        <v>0</v>
      </c>
      <c r="AA205" s="56"/>
      <c r="AB205" s="5"/>
      <c r="AC205" s="46"/>
      <c r="AD205" s="60"/>
      <c r="AE205" s="23"/>
      <c r="AF205" s="20"/>
      <c r="AG205" s="3"/>
      <c r="AH205" s="45"/>
      <c r="AI205" s="5"/>
      <c r="AJ205" s="5"/>
      <c r="AK205" s="5"/>
      <c r="AL205" s="5"/>
      <c r="AM205" s="5"/>
      <c r="AN205" s="5"/>
      <c r="AO205" s="5"/>
      <c r="AP205" s="5"/>
      <c r="AQ205" s="8"/>
    </row>
    <row r="206" spans="1:43" ht="6.95" customHeight="1" x14ac:dyDescent="0.25">
      <c r="A206" s="6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24"/>
      <c r="AC206" s="24"/>
      <c r="AD206" s="24"/>
      <c r="AE206" s="25"/>
      <c r="AF206" s="20"/>
    </row>
    <row r="207" spans="1:43" ht="15" customHeight="1" x14ac:dyDescent="0.25">
      <c r="A207" s="37"/>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20"/>
    </row>
    <row r="208" spans="1:43" ht="6.95" customHeight="1" x14ac:dyDescent="0.25">
      <c r="A208" s="61"/>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21"/>
      <c r="AC208" s="21"/>
      <c r="AD208" s="21"/>
      <c r="AE208" s="22"/>
      <c r="AF208" s="20"/>
    </row>
    <row r="209" spans="1:43" s="12" customFormat="1" ht="27" customHeight="1" x14ac:dyDescent="0.25">
      <c r="A209" s="63"/>
      <c r="B209" s="64">
        <v>34</v>
      </c>
      <c r="C209" s="56"/>
      <c r="D209" s="65"/>
      <c r="E209" s="56"/>
      <c r="F209" s="57">
        <f>J209+J211+N209+N211+R209+R211+V209+V211+Z209+Z211</f>
        <v>0</v>
      </c>
      <c r="G209" s="56"/>
      <c r="H209" s="35"/>
      <c r="I209" s="34"/>
      <c r="J209" s="26">
        <f>I209*Values!$C$2</f>
        <v>0</v>
      </c>
      <c r="K209" s="56"/>
      <c r="L209" s="35"/>
      <c r="M209" s="34"/>
      <c r="N209" s="26">
        <f>M209*Values!$C$2</f>
        <v>0</v>
      </c>
      <c r="O209" s="56"/>
      <c r="P209" s="35"/>
      <c r="Q209" s="34"/>
      <c r="R209" s="26">
        <f>Q209*Values!$C$2</f>
        <v>0</v>
      </c>
      <c r="S209" s="56"/>
      <c r="T209" s="35"/>
      <c r="U209" s="34"/>
      <c r="V209" s="26">
        <f>U209*Values!$C$2</f>
        <v>0</v>
      </c>
      <c r="W209" s="56"/>
      <c r="X209" s="35"/>
      <c r="Y209" s="34"/>
      <c r="Z209" s="26">
        <f>Y209*Values!$C$2</f>
        <v>0</v>
      </c>
      <c r="AA209" s="56"/>
      <c r="AB209" s="5"/>
      <c r="AC209" s="44"/>
      <c r="AD209" s="58">
        <f>F209*Values!$D$2</f>
        <v>0</v>
      </c>
      <c r="AE209" s="23"/>
      <c r="AF209" s="20"/>
      <c r="AG209" s="3"/>
      <c r="AH209" s="45"/>
      <c r="AI209" s="5"/>
      <c r="AJ209" s="5"/>
      <c r="AK209" s="5"/>
      <c r="AL209" s="5"/>
      <c r="AM209" s="5"/>
      <c r="AN209" s="5"/>
      <c r="AO209" s="5"/>
      <c r="AP209" s="5"/>
      <c r="AQ209" s="8"/>
    </row>
    <row r="210" spans="1:43" s="4" customFormat="1" ht="6.95" customHeight="1" x14ac:dyDescent="0.25">
      <c r="A210" s="63"/>
      <c r="B210" s="64"/>
      <c r="C210" s="56"/>
      <c r="D210" s="65"/>
      <c r="E210" s="56"/>
      <c r="F210" s="57"/>
      <c r="G210" s="56"/>
      <c r="H210" s="14"/>
      <c r="I210" s="14"/>
      <c r="J210" s="14"/>
      <c r="K210" s="56"/>
      <c r="L210" s="14"/>
      <c r="M210" s="14"/>
      <c r="N210" s="14"/>
      <c r="O210" s="56"/>
      <c r="P210" s="14"/>
      <c r="Q210" s="14"/>
      <c r="R210" s="14"/>
      <c r="S210" s="56"/>
      <c r="T210" s="14"/>
      <c r="U210" s="14"/>
      <c r="V210" s="14"/>
      <c r="W210" s="56"/>
      <c r="X210" s="14"/>
      <c r="Y210" s="14"/>
      <c r="Z210" s="14"/>
      <c r="AA210" s="56"/>
      <c r="AB210" s="5"/>
      <c r="AC210" s="45"/>
      <c r="AD210" s="59"/>
      <c r="AE210" s="23"/>
      <c r="AF210" s="20"/>
      <c r="AG210" s="3"/>
      <c r="AH210" s="45"/>
      <c r="AI210" s="5"/>
      <c r="AJ210" s="5"/>
      <c r="AK210" s="5"/>
      <c r="AL210" s="5"/>
      <c r="AM210" s="5"/>
      <c r="AN210" s="5"/>
      <c r="AO210" s="5"/>
      <c r="AP210" s="5"/>
      <c r="AQ210" s="13"/>
    </row>
    <row r="211" spans="1:43" s="12" customFormat="1" ht="27" customHeight="1" x14ac:dyDescent="0.25">
      <c r="A211" s="63"/>
      <c r="B211" s="64"/>
      <c r="C211" s="56"/>
      <c r="D211" s="65"/>
      <c r="E211" s="56"/>
      <c r="F211" s="57"/>
      <c r="G211" s="56"/>
      <c r="H211" s="35"/>
      <c r="I211" s="34"/>
      <c r="J211" s="26">
        <f>I211*Values!$C$2</f>
        <v>0</v>
      </c>
      <c r="K211" s="56"/>
      <c r="L211" s="35"/>
      <c r="M211" s="34"/>
      <c r="N211" s="26">
        <f>M211*Values!$C$2</f>
        <v>0</v>
      </c>
      <c r="O211" s="56"/>
      <c r="P211" s="35"/>
      <c r="Q211" s="34"/>
      <c r="R211" s="26">
        <f>Q211*Values!$C$2</f>
        <v>0</v>
      </c>
      <c r="S211" s="56"/>
      <c r="T211" s="35"/>
      <c r="U211" s="34"/>
      <c r="V211" s="26">
        <f>U211*Values!$C$2</f>
        <v>0</v>
      </c>
      <c r="W211" s="56"/>
      <c r="X211" s="35"/>
      <c r="Y211" s="34"/>
      <c r="Z211" s="26">
        <f>Y211*Values!$C$2</f>
        <v>0</v>
      </c>
      <c r="AA211" s="56"/>
      <c r="AB211" s="5"/>
      <c r="AC211" s="46"/>
      <c r="AD211" s="60"/>
      <c r="AE211" s="23"/>
      <c r="AF211" s="20"/>
      <c r="AG211" s="3"/>
      <c r="AH211" s="45"/>
      <c r="AI211" s="5"/>
      <c r="AJ211" s="5"/>
      <c r="AK211" s="5"/>
      <c r="AL211" s="5"/>
      <c r="AM211" s="5"/>
      <c r="AN211" s="5"/>
      <c r="AO211" s="5"/>
      <c r="AP211" s="5"/>
      <c r="AQ211" s="8"/>
    </row>
    <row r="212" spans="1:43" ht="6.95" customHeight="1" x14ac:dyDescent="0.25">
      <c r="A212" s="6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24"/>
      <c r="AC212" s="24"/>
      <c r="AD212" s="24"/>
      <c r="AE212" s="25"/>
      <c r="AF212" s="20"/>
    </row>
    <row r="213" spans="1:43" ht="15" customHeight="1" x14ac:dyDescent="0.25">
      <c r="A213" s="37"/>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20"/>
    </row>
    <row r="214" spans="1:43" ht="6.95" customHeight="1" x14ac:dyDescent="0.25">
      <c r="A214" s="61"/>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21"/>
      <c r="AC214" s="21"/>
      <c r="AD214" s="21"/>
      <c r="AE214" s="22"/>
      <c r="AF214" s="20"/>
    </row>
    <row r="215" spans="1:43" s="12" customFormat="1" ht="27" customHeight="1" x14ac:dyDescent="0.25">
      <c r="A215" s="63"/>
      <c r="B215" s="64">
        <v>35</v>
      </c>
      <c r="C215" s="56"/>
      <c r="D215" s="65"/>
      <c r="E215" s="56"/>
      <c r="F215" s="57">
        <f>J215+J217+N215+N217+R215+R217+V215+V217+Z215+Z217</f>
        <v>0</v>
      </c>
      <c r="G215" s="56"/>
      <c r="H215" s="35"/>
      <c r="I215" s="34"/>
      <c r="J215" s="26">
        <f>I215*Values!$C$2</f>
        <v>0</v>
      </c>
      <c r="K215" s="56"/>
      <c r="L215" s="35"/>
      <c r="M215" s="34"/>
      <c r="N215" s="26">
        <f>M215*Values!$C$2</f>
        <v>0</v>
      </c>
      <c r="O215" s="56"/>
      <c r="P215" s="35"/>
      <c r="Q215" s="34"/>
      <c r="R215" s="26">
        <f>Q215*Values!$C$2</f>
        <v>0</v>
      </c>
      <c r="S215" s="56"/>
      <c r="T215" s="35"/>
      <c r="U215" s="34"/>
      <c r="V215" s="26">
        <f>U215*Values!$C$2</f>
        <v>0</v>
      </c>
      <c r="W215" s="56"/>
      <c r="X215" s="35"/>
      <c r="Y215" s="34"/>
      <c r="Z215" s="26">
        <f>Y215*Values!$C$2</f>
        <v>0</v>
      </c>
      <c r="AA215" s="56"/>
      <c r="AB215" s="5"/>
      <c r="AC215" s="44"/>
      <c r="AD215" s="58">
        <f>F215*Values!$D$2</f>
        <v>0</v>
      </c>
      <c r="AE215" s="23"/>
      <c r="AF215" s="20"/>
      <c r="AG215" s="3"/>
      <c r="AH215" s="45"/>
      <c r="AI215" s="5"/>
      <c r="AJ215" s="5"/>
      <c r="AK215" s="5"/>
      <c r="AL215" s="5"/>
      <c r="AM215" s="5"/>
      <c r="AN215" s="5"/>
      <c r="AO215" s="5"/>
      <c r="AP215" s="5"/>
      <c r="AQ215" s="8"/>
    </row>
    <row r="216" spans="1:43" s="4" customFormat="1" ht="6.95" customHeight="1" x14ac:dyDescent="0.25">
      <c r="A216" s="63"/>
      <c r="B216" s="64"/>
      <c r="C216" s="56"/>
      <c r="D216" s="65"/>
      <c r="E216" s="56"/>
      <c r="F216" s="57"/>
      <c r="G216" s="56"/>
      <c r="H216" s="14"/>
      <c r="I216" s="14"/>
      <c r="J216" s="14"/>
      <c r="K216" s="56"/>
      <c r="L216" s="14"/>
      <c r="M216" s="14"/>
      <c r="N216" s="14"/>
      <c r="O216" s="56"/>
      <c r="P216" s="14"/>
      <c r="Q216" s="14"/>
      <c r="R216" s="14"/>
      <c r="S216" s="56"/>
      <c r="T216" s="14"/>
      <c r="U216" s="14"/>
      <c r="V216" s="14"/>
      <c r="W216" s="56"/>
      <c r="X216" s="14"/>
      <c r="Y216" s="14"/>
      <c r="Z216" s="14"/>
      <c r="AA216" s="56"/>
      <c r="AB216" s="5"/>
      <c r="AC216" s="45"/>
      <c r="AD216" s="59"/>
      <c r="AE216" s="23"/>
      <c r="AF216" s="20"/>
      <c r="AG216" s="3"/>
      <c r="AH216" s="45"/>
      <c r="AI216" s="5"/>
      <c r="AJ216" s="5"/>
      <c r="AK216" s="5"/>
      <c r="AL216" s="5"/>
      <c r="AM216" s="5"/>
      <c r="AN216" s="5"/>
      <c r="AO216" s="5"/>
      <c r="AP216" s="5"/>
      <c r="AQ216" s="13"/>
    </row>
    <row r="217" spans="1:43" s="12" customFormat="1" ht="27" customHeight="1" x14ac:dyDescent="0.25">
      <c r="A217" s="63"/>
      <c r="B217" s="64"/>
      <c r="C217" s="56"/>
      <c r="D217" s="65"/>
      <c r="E217" s="56"/>
      <c r="F217" s="57"/>
      <c r="G217" s="56"/>
      <c r="H217" s="35"/>
      <c r="I217" s="34"/>
      <c r="J217" s="26">
        <f>I217*Values!$C$2</f>
        <v>0</v>
      </c>
      <c r="K217" s="56"/>
      <c r="L217" s="35"/>
      <c r="M217" s="34"/>
      <c r="N217" s="26">
        <f>M217*Values!$C$2</f>
        <v>0</v>
      </c>
      <c r="O217" s="56"/>
      <c r="P217" s="35"/>
      <c r="Q217" s="34"/>
      <c r="R217" s="26">
        <f>Q217*Values!$C$2</f>
        <v>0</v>
      </c>
      <c r="S217" s="56"/>
      <c r="T217" s="35"/>
      <c r="U217" s="34"/>
      <c r="V217" s="26">
        <f>U217*Values!$C$2</f>
        <v>0</v>
      </c>
      <c r="W217" s="56"/>
      <c r="X217" s="35"/>
      <c r="Y217" s="34"/>
      <c r="Z217" s="26">
        <f>Y217*Values!$C$2</f>
        <v>0</v>
      </c>
      <c r="AA217" s="56"/>
      <c r="AB217" s="5"/>
      <c r="AC217" s="46"/>
      <c r="AD217" s="60"/>
      <c r="AE217" s="23"/>
      <c r="AF217" s="20"/>
      <c r="AG217" s="3"/>
      <c r="AH217" s="45"/>
      <c r="AI217" s="5"/>
      <c r="AJ217" s="5"/>
      <c r="AK217" s="5"/>
      <c r="AL217" s="5"/>
      <c r="AM217" s="5"/>
      <c r="AN217" s="5"/>
      <c r="AO217" s="5"/>
      <c r="AP217" s="5"/>
      <c r="AQ217" s="8"/>
    </row>
    <row r="218" spans="1:43" ht="6.95" customHeight="1" x14ac:dyDescent="0.25">
      <c r="A218" s="6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24"/>
      <c r="AC218" s="24"/>
      <c r="AD218" s="24"/>
      <c r="AE218" s="25"/>
      <c r="AF218" s="20"/>
    </row>
    <row r="219" spans="1:43" ht="15" customHeight="1" x14ac:dyDescent="0.25">
      <c r="A219" s="37"/>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20"/>
    </row>
    <row r="220" spans="1:43" ht="6.95" customHeight="1" x14ac:dyDescent="0.25">
      <c r="A220" s="61"/>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21"/>
      <c r="AC220" s="21"/>
      <c r="AD220" s="21"/>
      <c r="AE220" s="22"/>
      <c r="AF220" s="20"/>
    </row>
    <row r="221" spans="1:43" s="12" customFormat="1" ht="27" customHeight="1" x14ac:dyDescent="0.25">
      <c r="A221" s="63"/>
      <c r="B221" s="64">
        <v>36</v>
      </c>
      <c r="C221" s="56"/>
      <c r="D221" s="65"/>
      <c r="E221" s="56"/>
      <c r="F221" s="57">
        <f>J221+J223+N221+N223+R221+R223+V221+V223+Z221+Z223</f>
        <v>0</v>
      </c>
      <c r="G221" s="56"/>
      <c r="H221" s="35"/>
      <c r="I221" s="34"/>
      <c r="J221" s="26">
        <f>I221*Values!$C$2</f>
        <v>0</v>
      </c>
      <c r="K221" s="56"/>
      <c r="L221" s="35"/>
      <c r="M221" s="34"/>
      <c r="N221" s="26">
        <f>M221*Values!$C$2</f>
        <v>0</v>
      </c>
      <c r="O221" s="56"/>
      <c r="P221" s="35"/>
      <c r="Q221" s="34"/>
      <c r="R221" s="26">
        <f>Q221*Values!$C$2</f>
        <v>0</v>
      </c>
      <c r="S221" s="56"/>
      <c r="T221" s="35"/>
      <c r="U221" s="34"/>
      <c r="V221" s="26">
        <f>U221*Values!$C$2</f>
        <v>0</v>
      </c>
      <c r="W221" s="56"/>
      <c r="X221" s="35"/>
      <c r="Y221" s="34"/>
      <c r="Z221" s="26">
        <f>Y221*Values!$C$2</f>
        <v>0</v>
      </c>
      <c r="AA221" s="56"/>
      <c r="AB221" s="5"/>
      <c r="AC221" s="44"/>
      <c r="AD221" s="58">
        <f>F221*Values!$D$2</f>
        <v>0</v>
      </c>
      <c r="AE221" s="23"/>
      <c r="AF221" s="20"/>
      <c r="AG221" s="3"/>
      <c r="AH221" s="45"/>
      <c r="AI221" s="5"/>
      <c r="AJ221" s="5"/>
      <c r="AK221" s="5"/>
      <c r="AL221" s="5"/>
      <c r="AM221" s="5"/>
      <c r="AN221" s="5"/>
      <c r="AO221" s="5"/>
      <c r="AP221" s="5"/>
      <c r="AQ221" s="8"/>
    </row>
    <row r="222" spans="1:43" s="4" customFormat="1" ht="6.95" customHeight="1" x14ac:dyDescent="0.25">
      <c r="A222" s="63"/>
      <c r="B222" s="64"/>
      <c r="C222" s="56"/>
      <c r="D222" s="65"/>
      <c r="E222" s="56"/>
      <c r="F222" s="57"/>
      <c r="G222" s="56"/>
      <c r="H222" s="14"/>
      <c r="I222" s="14"/>
      <c r="J222" s="14"/>
      <c r="K222" s="56"/>
      <c r="L222" s="14"/>
      <c r="M222" s="14"/>
      <c r="N222" s="14"/>
      <c r="O222" s="56"/>
      <c r="P222" s="14"/>
      <c r="Q222" s="14"/>
      <c r="R222" s="14"/>
      <c r="S222" s="56"/>
      <c r="T222" s="14"/>
      <c r="U222" s="14"/>
      <c r="V222" s="14"/>
      <c r="W222" s="56"/>
      <c r="X222" s="14"/>
      <c r="Y222" s="14"/>
      <c r="Z222" s="14"/>
      <c r="AA222" s="56"/>
      <c r="AB222" s="5"/>
      <c r="AC222" s="45"/>
      <c r="AD222" s="59"/>
      <c r="AE222" s="23"/>
      <c r="AF222" s="20"/>
      <c r="AG222" s="3"/>
      <c r="AH222" s="45"/>
      <c r="AI222" s="5"/>
      <c r="AJ222" s="5"/>
      <c r="AK222" s="5"/>
      <c r="AL222" s="5"/>
      <c r="AM222" s="5"/>
      <c r="AN222" s="5"/>
      <c r="AO222" s="5"/>
      <c r="AP222" s="5"/>
      <c r="AQ222" s="13"/>
    </row>
    <row r="223" spans="1:43" s="12" customFormat="1" ht="27" customHeight="1" x14ac:dyDescent="0.25">
      <c r="A223" s="63"/>
      <c r="B223" s="64"/>
      <c r="C223" s="56"/>
      <c r="D223" s="65"/>
      <c r="E223" s="56"/>
      <c r="F223" s="57"/>
      <c r="G223" s="56"/>
      <c r="H223" s="35"/>
      <c r="I223" s="34"/>
      <c r="J223" s="26">
        <f>I223*Values!$C$2</f>
        <v>0</v>
      </c>
      <c r="K223" s="56"/>
      <c r="L223" s="35"/>
      <c r="M223" s="34"/>
      <c r="N223" s="26">
        <f>M223*Values!$C$2</f>
        <v>0</v>
      </c>
      <c r="O223" s="56"/>
      <c r="P223" s="35"/>
      <c r="Q223" s="34"/>
      <c r="R223" s="26">
        <f>Q223*Values!$C$2</f>
        <v>0</v>
      </c>
      <c r="S223" s="56"/>
      <c r="T223" s="35"/>
      <c r="U223" s="34"/>
      <c r="V223" s="26">
        <f>U223*Values!$C$2</f>
        <v>0</v>
      </c>
      <c r="W223" s="56"/>
      <c r="X223" s="35"/>
      <c r="Y223" s="34"/>
      <c r="Z223" s="26">
        <f>Y223*Values!$C$2</f>
        <v>0</v>
      </c>
      <c r="AA223" s="56"/>
      <c r="AB223" s="5"/>
      <c r="AC223" s="46"/>
      <c r="AD223" s="60"/>
      <c r="AE223" s="23"/>
      <c r="AF223" s="20"/>
      <c r="AG223" s="3"/>
      <c r="AH223" s="45"/>
      <c r="AI223" s="5"/>
      <c r="AJ223" s="5"/>
      <c r="AK223" s="5"/>
      <c r="AL223" s="5"/>
      <c r="AM223" s="5"/>
      <c r="AN223" s="5"/>
      <c r="AO223" s="5"/>
      <c r="AP223" s="5"/>
      <c r="AQ223" s="8"/>
    </row>
    <row r="224" spans="1:43" ht="6.95" customHeight="1" x14ac:dyDescent="0.25">
      <c r="A224" s="6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24"/>
      <c r="AC224" s="24"/>
      <c r="AD224" s="24"/>
      <c r="AE224" s="25"/>
      <c r="AF224" s="20"/>
    </row>
    <row r="225" spans="1:43" ht="15" customHeight="1" x14ac:dyDescent="0.25">
      <c r="A225" s="37"/>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20"/>
    </row>
    <row r="226" spans="1:43" ht="6.95" customHeight="1" x14ac:dyDescent="0.25">
      <c r="A226" s="61"/>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21"/>
      <c r="AC226" s="21"/>
      <c r="AD226" s="21"/>
      <c r="AE226" s="22"/>
      <c r="AF226" s="20"/>
    </row>
    <row r="227" spans="1:43" s="12" customFormat="1" ht="27" customHeight="1" x14ac:dyDescent="0.25">
      <c r="A227" s="63"/>
      <c r="B227" s="64">
        <v>37</v>
      </c>
      <c r="C227" s="56"/>
      <c r="D227" s="65"/>
      <c r="E227" s="56"/>
      <c r="F227" s="57">
        <f>J227+J229+N227+N229+R227+R229+V227+V229+Z227+Z229</f>
        <v>0</v>
      </c>
      <c r="G227" s="56"/>
      <c r="H227" s="35"/>
      <c r="I227" s="34"/>
      <c r="J227" s="26">
        <f>I227*Values!$C$2</f>
        <v>0</v>
      </c>
      <c r="K227" s="56"/>
      <c r="L227" s="35"/>
      <c r="M227" s="34"/>
      <c r="N227" s="26">
        <f>M227*Values!$C$2</f>
        <v>0</v>
      </c>
      <c r="O227" s="56"/>
      <c r="P227" s="35"/>
      <c r="Q227" s="34"/>
      <c r="R227" s="26">
        <f>Q227*Values!$C$2</f>
        <v>0</v>
      </c>
      <c r="S227" s="56"/>
      <c r="T227" s="35"/>
      <c r="U227" s="34"/>
      <c r="V227" s="26">
        <f>U227*Values!$C$2</f>
        <v>0</v>
      </c>
      <c r="W227" s="56"/>
      <c r="X227" s="35"/>
      <c r="Y227" s="34"/>
      <c r="Z227" s="26">
        <f>Y227*Values!$C$2</f>
        <v>0</v>
      </c>
      <c r="AA227" s="56"/>
      <c r="AB227" s="5"/>
      <c r="AC227" s="44"/>
      <c r="AD227" s="58">
        <f>F227*Values!$D$2</f>
        <v>0</v>
      </c>
      <c r="AE227" s="23"/>
      <c r="AF227" s="20"/>
      <c r="AG227" s="3"/>
      <c r="AH227" s="45"/>
      <c r="AI227" s="5"/>
      <c r="AJ227" s="5"/>
      <c r="AK227" s="5"/>
      <c r="AL227" s="5"/>
      <c r="AM227" s="5"/>
      <c r="AN227" s="5"/>
      <c r="AO227" s="5"/>
      <c r="AP227" s="5"/>
      <c r="AQ227" s="8"/>
    </row>
    <row r="228" spans="1:43" s="4" customFormat="1" ht="6.95" customHeight="1" x14ac:dyDescent="0.25">
      <c r="A228" s="63"/>
      <c r="B228" s="64"/>
      <c r="C228" s="56"/>
      <c r="D228" s="65"/>
      <c r="E228" s="56"/>
      <c r="F228" s="57"/>
      <c r="G228" s="56"/>
      <c r="H228" s="14"/>
      <c r="I228" s="14"/>
      <c r="J228" s="14"/>
      <c r="K228" s="56"/>
      <c r="L228" s="14"/>
      <c r="M228" s="14"/>
      <c r="N228" s="14"/>
      <c r="O228" s="56"/>
      <c r="P228" s="14"/>
      <c r="Q228" s="14"/>
      <c r="R228" s="14"/>
      <c r="S228" s="56"/>
      <c r="T228" s="14"/>
      <c r="U228" s="14"/>
      <c r="V228" s="14"/>
      <c r="W228" s="56"/>
      <c r="X228" s="14"/>
      <c r="Y228" s="14"/>
      <c r="Z228" s="14"/>
      <c r="AA228" s="56"/>
      <c r="AB228" s="5"/>
      <c r="AC228" s="45"/>
      <c r="AD228" s="59"/>
      <c r="AE228" s="23"/>
      <c r="AF228" s="20"/>
      <c r="AG228" s="3"/>
      <c r="AH228" s="45"/>
      <c r="AI228" s="5"/>
      <c r="AJ228" s="5"/>
      <c r="AK228" s="5"/>
      <c r="AL228" s="5"/>
      <c r="AM228" s="5"/>
      <c r="AN228" s="5"/>
      <c r="AO228" s="5"/>
      <c r="AP228" s="5"/>
      <c r="AQ228" s="13"/>
    </row>
    <row r="229" spans="1:43" s="12" customFormat="1" ht="27" customHeight="1" x14ac:dyDescent="0.25">
      <c r="A229" s="63"/>
      <c r="B229" s="64"/>
      <c r="C229" s="56"/>
      <c r="D229" s="65"/>
      <c r="E229" s="56"/>
      <c r="F229" s="57"/>
      <c r="G229" s="56"/>
      <c r="H229" s="35"/>
      <c r="I229" s="34"/>
      <c r="J229" s="26">
        <f>I229*Values!$C$2</f>
        <v>0</v>
      </c>
      <c r="K229" s="56"/>
      <c r="L229" s="35"/>
      <c r="M229" s="34"/>
      <c r="N229" s="26">
        <f>M229*Values!$C$2</f>
        <v>0</v>
      </c>
      <c r="O229" s="56"/>
      <c r="P229" s="35"/>
      <c r="Q229" s="34"/>
      <c r="R229" s="26">
        <f>Q229*Values!$C$2</f>
        <v>0</v>
      </c>
      <c r="S229" s="56"/>
      <c r="T229" s="35"/>
      <c r="U229" s="34"/>
      <c r="V229" s="26">
        <f>U229*Values!$C$2</f>
        <v>0</v>
      </c>
      <c r="W229" s="56"/>
      <c r="X229" s="35"/>
      <c r="Y229" s="34"/>
      <c r="Z229" s="26">
        <f>Y229*Values!$C$2</f>
        <v>0</v>
      </c>
      <c r="AA229" s="56"/>
      <c r="AB229" s="5"/>
      <c r="AC229" s="46"/>
      <c r="AD229" s="60"/>
      <c r="AE229" s="23"/>
      <c r="AF229" s="20"/>
      <c r="AG229" s="3"/>
      <c r="AH229" s="45"/>
      <c r="AI229" s="5"/>
      <c r="AJ229" s="5"/>
      <c r="AK229" s="5"/>
      <c r="AL229" s="5"/>
      <c r="AM229" s="5"/>
      <c r="AN229" s="5"/>
      <c r="AO229" s="5"/>
      <c r="AP229" s="5"/>
      <c r="AQ229" s="8"/>
    </row>
    <row r="230" spans="1:43" ht="6.95" customHeight="1" x14ac:dyDescent="0.25">
      <c r="A230" s="6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24"/>
      <c r="AC230" s="24"/>
      <c r="AD230" s="24"/>
      <c r="AE230" s="25"/>
      <c r="AF230" s="20"/>
    </row>
    <row r="231" spans="1:43" ht="15" customHeight="1" x14ac:dyDescent="0.25">
      <c r="A231" s="37"/>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20"/>
    </row>
    <row r="232" spans="1:43" ht="6.95" customHeight="1" x14ac:dyDescent="0.25">
      <c r="A232" s="61"/>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21"/>
      <c r="AC232" s="21"/>
      <c r="AD232" s="21"/>
      <c r="AE232" s="22"/>
      <c r="AF232" s="20"/>
    </row>
    <row r="233" spans="1:43" s="12" customFormat="1" ht="27" customHeight="1" x14ac:dyDescent="0.25">
      <c r="A233" s="63"/>
      <c r="B233" s="64">
        <v>38</v>
      </c>
      <c r="C233" s="56"/>
      <c r="D233" s="65"/>
      <c r="E233" s="56"/>
      <c r="F233" s="57">
        <f>J233+J235+N233+N235+R233+R235+V233+V235+Z233+Z235</f>
        <v>0</v>
      </c>
      <c r="G233" s="56"/>
      <c r="H233" s="35"/>
      <c r="I233" s="34"/>
      <c r="J233" s="26">
        <f>I233*Values!$C$2</f>
        <v>0</v>
      </c>
      <c r="K233" s="56"/>
      <c r="L233" s="35"/>
      <c r="M233" s="34"/>
      <c r="N233" s="26">
        <f>M233*Values!$C$2</f>
        <v>0</v>
      </c>
      <c r="O233" s="56"/>
      <c r="P233" s="35"/>
      <c r="Q233" s="34"/>
      <c r="R233" s="26">
        <f>Q233*Values!$C$2</f>
        <v>0</v>
      </c>
      <c r="S233" s="56"/>
      <c r="T233" s="35"/>
      <c r="U233" s="34"/>
      <c r="V233" s="26">
        <f>U233*Values!$C$2</f>
        <v>0</v>
      </c>
      <c r="W233" s="56"/>
      <c r="X233" s="35"/>
      <c r="Y233" s="34"/>
      <c r="Z233" s="26">
        <f>Y233*Values!$C$2</f>
        <v>0</v>
      </c>
      <c r="AA233" s="56"/>
      <c r="AB233" s="5"/>
      <c r="AC233" s="44"/>
      <c r="AD233" s="58">
        <f>F233*Values!$D$2</f>
        <v>0</v>
      </c>
      <c r="AE233" s="23"/>
      <c r="AF233" s="20"/>
      <c r="AG233" s="3"/>
      <c r="AH233" s="45"/>
      <c r="AI233" s="5"/>
      <c r="AJ233" s="5"/>
      <c r="AK233" s="5"/>
      <c r="AL233" s="5"/>
      <c r="AM233" s="5"/>
      <c r="AN233" s="5"/>
      <c r="AO233" s="5"/>
      <c r="AP233" s="5"/>
      <c r="AQ233" s="8"/>
    </row>
    <row r="234" spans="1:43" s="4" customFormat="1" ht="6.95" customHeight="1" x14ac:dyDescent="0.25">
      <c r="A234" s="63"/>
      <c r="B234" s="64"/>
      <c r="C234" s="56"/>
      <c r="D234" s="65"/>
      <c r="E234" s="56"/>
      <c r="F234" s="57"/>
      <c r="G234" s="56"/>
      <c r="H234" s="14"/>
      <c r="I234" s="14"/>
      <c r="J234" s="14"/>
      <c r="K234" s="56"/>
      <c r="L234" s="14"/>
      <c r="M234" s="14"/>
      <c r="N234" s="14"/>
      <c r="O234" s="56"/>
      <c r="P234" s="14"/>
      <c r="Q234" s="14"/>
      <c r="R234" s="14"/>
      <c r="S234" s="56"/>
      <c r="T234" s="14"/>
      <c r="U234" s="14"/>
      <c r="V234" s="14"/>
      <c r="W234" s="56"/>
      <c r="X234" s="14"/>
      <c r="Y234" s="14"/>
      <c r="Z234" s="14"/>
      <c r="AA234" s="56"/>
      <c r="AB234" s="5"/>
      <c r="AC234" s="45"/>
      <c r="AD234" s="59"/>
      <c r="AE234" s="23"/>
      <c r="AF234" s="20"/>
      <c r="AG234" s="3"/>
      <c r="AH234" s="45"/>
      <c r="AI234" s="5"/>
      <c r="AJ234" s="5"/>
      <c r="AK234" s="5"/>
      <c r="AL234" s="5"/>
      <c r="AM234" s="5"/>
      <c r="AN234" s="5"/>
      <c r="AO234" s="5"/>
      <c r="AP234" s="5"/>
      <c r="AQ234" s="13"/>
    </row>
    <row r="235" spans="1:43" s="12" customFormat="1" ht="27" customHeight="1" x14ac:dyDescent="0.25">
      <c r="A235" s="63"/>
      <c r="B235" s="64"/>
      <c r="C235" s="56"/>
      <c r="D235" s="65"/>
      <c r="E235" s="56"/>
      <c r="F235" s="57"/>
      <c r="G235" s="56"/>
      <c r="H235" s="35"/>
      <c r="I235" s="34"/>
      <c r="J235" s="26">
        <f>I235*Values!$C$2</f>
        <v>0</v>
      </c>
      <c r="K235" s="56"/>
      <c r="L235" s="35"/>
      <c r="M235" s="34"/>
      <c r="N235" s="26">
        <f>M235*Values!$C$2</f>
        <v>0</v>
      </c>
      <c r="O235" s="56"/>
      <c r="P235" s="35"/>
      <c r="Q235" s="34"/>
      <c r="R235" s="26">
        <f>Q235*Values!$C$2</f>
        <v>0</v>
      </c>
      <c r="S235" s="56"/>
      <c r="T235" s="35"/>
      <c r="U235" s="34"/>
      <c r="V235" s="26">
        <f>U235*Values!$C$2</f>
        <v>0</v>
      </c>
      <c r="W235" s="56"/>
      <c r="X235" s="35"/>
      <c r="Y235" s="34"/>
      <c r="Z235" s="26">
        <f>Y235*Values!$C$2</f>
        <v>0</v>
      </c>
      <c r="AA235" s="56"/>
      <c r="AB235" s="5"/>
      <c r="AC235" s="46"/>
      <c r="AD235" s="60"/>
      <c r="AE235" s="23"/>
      <c r="AF235" s="20"/>
      <c r="AG235" s="3"/>
      <c r="AH235" s="45"/>
      <c r="AI235" s="5"/>
      <c r="AJ235" s="5"/>
      <c r="AK235" s="5"/>
      <c r="AL235" s="5"/>
      <c r="AM235" s="5"/>
      <c r="AN235" s="5"/>
      <c r="AO235" s="5"/>
      <c r="AP235" s="5"/>
      <c r="AQ235" s="8"/>
    </row>
    <row r="236" spans="1:43" ht="6.95" customHeight="1" x14ac:dyDescent="0.25">
      <c r="A236" s="6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24"/>
      <c r="AC236" s="24"/>
      <c r="AD236" s="24"/>
      <c r="AE236" s="25"/>
      <c r="AF236" s="20"/>
    </row>
    <row r="237" spans="1:43" ht="15" customHeight="1" x14ac:dyDescent="0.25">
      <c r="A237" s="37"/>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20"/>
    </row>
    <row r="238" spans="1:43" ht="6.95" customHeight="1" x14ac:dyDescent="0.25">
      <c r="A238" s="61"/>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21"/>
      <c r="AC238" s="21"/>
      <c r="AD238" s="21"/>
      <c r="AE238" s="22"/>
      <c r="AF238" s="20"/>
    </row>
    <row r="239" spans="1:43" s="12" customFormat="1" ht="27" customHeight="1" x14ac:dyDescent="0.25">
      <c r="A239" s="63"/>
      <c r="B239" s="64">
        <v>39</v>
      </c>
      <c r="C239" s="56"/>
      <c r="D239" s="65"/>
      <c r="E239" s="56"/>
      <c r="F239" s="57">
        <f>J239+J241+N239+N241+R239+R241+V239+V241+Z239+Z241</f>
        <v>0</v>
      </c>
      <c r="G239" s="56"/>
      <c r="H239" s="35"/>
      <c r="I239" s="34"/>
      <c r="J239" s="26">
        <f>I239*Values!$C$2</f>
        <v>0</v>
      </c>
      <c r="K239" s="56"/>
      <c r="L239" s="35"/>
      <c r="M239" s="34"/>
      <c r="N239" s="26">
        <f>M239*Values!$C$2</f>
        <v>0</v>
      </c>
      <c r="O239" s="56"/>
      <c r="P239" s="35"/>
      <c r="Q239" s="34"/>
      <c r="R239" s="26">
        <f>Q239*Values!$C$2</f>
        <v>0</v>
      </c>
      <c r="S239" s="56"/>
      <c r="T239" s="35"/>
      <c r="U239" s="34"/>
      <c r="V239" s="26">
        <f>U239*Values!$C$2</f>
        <v>0</v>
      </c>
      <c r="W239" s="56"/>
      <c r="X239" s="35"/>
      <c r="Y239" s="34"/>
      <c r="Z239" s="26">
        <f>Y239*Values!$C$2</f>
        <v>0</v>
      </c>
      <c r="AA239" s="56"/>
      <c r="AB239" s="5"/>
      <c r="AC239" s="44"/>
      <c r="AD239" s="58">
        <f>F239*Values!$D$2</f>
        <v>0</v>
      </c>
      <c r="AE239" s="23"/>
      <c r="AF239" s="20"/>
      <c r="AG239" s="3"/>
      <c r="AH239" s="45"/>
      <c r="AI239" s="5"/>
      <c r="AJ239" s="5"/>
      <c r="AK239" s="5"/>
      <c r="AL239" s="5"/>
      <c r="AM239" s="5"/>
      <c r="AN239" s="5"/>
      <c r="AO239" s="5"/>
      <c r="AP239" s="5"/>
      <c r="AQ239" s="8"/>
    </row>
    <row r="240" spans="1:43" s="4" customFormat="1" ht="6.95" customHeight="1" x14ac:dyDescent="0.25">
      <c r="A240" s="63"/>
      <c r="B240" s="64"/>
      <c r="C240" s="56"/>
      <c r="D240" s="65"/>
      <c r="E240" s="56"/>
      <c r="F240" s="57"/>
      <c r="G240" s="56"/>
      <c r="H240" s="14"/>
      <c r="I240" s="14"/>
      <c r="J240" s="14"/>
      <c r="K240" s="56"/>
      <c r="L240" s="14"/>
      <c r="M240" s="14"/>
      <c r="N240" s="14"/>
      <c r="O240" s="56"/>
      <c r="P240" s="14"/>
      <c r="Q240" s="14"/>
      <c r="R240" s="14"/>
      <c r="S240" s="56"/>
      <c r="T240" s="14"/>
      <c r="U240" s="14"/>
      <c r="V240" s="14"/>
      <c r="W240" s="56"/>
      <c r="X240" s="14"/>
      <c r="Y240" s="14"/>
      <c r="Z240" s="14"/>
      <c r="AA240" s="56"/>
      <c r="AB240" s="5"/>
      <c r="AC240" s="45"/>
      <c r="AD240" s="59"/>
      <c r="AE240" s="23"/>
      <c r="AF240" s="20"/>
      <c r="AG240" s="3"/>
      <c r="AH240" s="45"/>
      <c r="AI240" s="5"/>
      <c r="AJ240" s="5"/>
      <c r="AK240" s="5"/>
      <c r="AL240" s="5"/>
      <c r="AM240" s="5"/>
      <c r="AN240" s="5"/>
      <c r="AO240" s="5"/>
      <c r="AP240" s="5"/>
      <c r="AQ240" s="13"/>
    </row>
    <row r="241" spans="1:43" s="12" customFormat="1" ht="27" customHeight="1" x14ac:dyDescent="0.25">
      <c r="A241" s="63"/>
      <c r="B241" s="64"/>
      <c r="C241" s="56"/>
      <c r="D241" s="65"/>
      <c r="E241" s="56"/>
      <c r="F241" s="57"/>
      <c r="G241" s="56"/>
      <c r="H241" s="35"/>
      <c r="I241" s="34"/>
      <c r="J241" s="26">
        <f>I241*Values!$C$2</f>
        <v>0</v>
      </c>
      <c r="K241" s="56"/>
      <c r="L241" s="35"/>
      <c r="M241" s="34"/>
      <c r="N241" s="26">
        <f>M241*Values!$C$2</f>
        <v>0</v>
      </c>
      <c r="O241" s="56"/>
      <c r="P241" s="35"/>
      <c r="Q241" s="34"/>
      <c r="R241" s="26">
        <f>Q241*Values!$C$2</f>
        <v>0</v>
      </c>
      <c r="S241" s="56"/>
      <c r="T241" s="35"/>
      <c r="U241" s="34"/>
      <c r="V241" s="26">
        <f>U241*Values!$C$2</f>
        <v>0</v>
      </c>
      <c r="W241" s="56"/>
      <c r="X241" s="35"/>
      <c r="Y241" s="34"/>
      <c r="Z241" s="26">
        <f>Y241*Values!$C$2</f>
        <v>0</v>
      </c>
      <c r="AA241" s="56"/>
      <c r="AB241" s="5"/>
      <c r="AC241" s="46"/>
      <c r="AD241" s="60"/>
      <c r="AE241" s="23"/>
      <c r="AF241" s="20"/>
      <c r="AG241" s="3"/>
      <c r="AH241" s="45"/>
      <c r="AI241" s="5"/>
      <c r="AJ241" s="5"/>
      <c r="AK241" s="5"/>
      <c r="AL241" s="5"/>
      <c r="AM241" s="5"/>
      <c r="AN241" s="5"/>
      <c r="AO241" s="5"/>
      <c r="AP241" s="5"/>
      <c r="AQ241" s="8"/>
    </row>
    <row r="242" spans="1:43" ht="6.95" customHeight="1" x14ac:dyDescent="0.25">
      <c r="A242" s="6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24"/>
      <c r="AC242" s="24"/>
      <c r="AD242" s="24"/>
      <c r="AE242" s="25"/>
      <c r="AF242" s="20"/>
    </row>
    <row r="243" spans="1:43" ht="15" customHeight="1" x14ac:dyDescent="0.25">
      <c r="A243" s="37"/>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20"/>
    </row>
    <row r="244" spans="1:43" ht="6.95" customHeight="1" x14ac:dyDescent="0.25">
      <c r="A244" s="61"/>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21"/>
      <c r="AC244" s="21"/>
      <c r="AD244" s="21"/>
      <c r="AE244" s="22"/>
      <c r="AF244" s="20"/>
    </row>
    <row r="245" spans="1:43" s="12" customFormat="1" ht="27" customHeight="1" x14ac:dyDescent="0.25">
      <c r="A245" s="63"/>
      <c r="B245" s="64">
        <v>40</v>
      </c>
      <c r="C245" s="56"/>
      <c r="D245" s="65"/>
      <c r="E245" s="56"/>
      <c r="F245" s="57">
        <f>J245+J247+N245+N247+R245+R247+V245+V247+Z245+Z247</f>
        <v>0</v>
      </c>
      <c r="G245" s="56"/>
      <c r="H245" s="35"/>
      <c r="I245" s="34"/>
      <c r="J245" s="26">
        <f>I245*Values!$C$2</f>
        <v>0</v>
      </c>
      <c r="K245" s="56"/>
      <c r="L245" s="35"/>
      <c r="M245" s="34"/>
      <c r="N245" s="26">
        <f>M245*Values!$C$2</f>
        <v>0</v>
      </c>
      <c r="O245" s="56"/>
      <c r="P245" s="35"/>
      <c r="Q245" s="34"/>
      <c r="R245" s="26">
        <f>Q245*Values!$C$2</f>
        <v>0</v>
      </c>
      <c r="S245" s="56"/>
      <c r="T245" s="35"/>
      <c r="U245" s="34"/>
      <c r="V245" s="26">
        <f>U245*Values!$C$2</f>
        <v>0</v>
      </c>
      <c r="W245" s="56"/>
      <c r="X245" s="35"/>
      <c r="Y245" s="34"/>
      <c r="Z245" s="26">
        <f>Y245*Values!$C$2</f>
        <v>0</v>
      </c>
      <c r="AA245" s="56"/>
      <c r="AB245" s="5"/>
      <c r="AC245" s="44"/>
      <c r="AD245" s="58">
        <f>F245*Values!$D$2</f>
        <v>0</v>
      </c>
      <c r="AE245" s="23"/>
      <c r="AF245" s="20"/>
      <c r="AG245" s="3"/>
      <c r="AH245" s="45"/>
      <c r="AI245" s="5"/>
      <c r="AJ245" s="5"/>
      <c r="AK245" s="5"/>
      <c r="AL245" s="5"/>
      <c r="AM245" s="5"/>
      <c r="AN245" s="5"/>
      <c r="AO245" s="5"/>
      <c r="AP245" s="5"/>
      <c r="AQ245" s="8"/>
    </row>
    <row r="246" spans="1:43" s="4" customFormat="1" ht="6.95" customHeight="1" x14ac:dyDescent="0.25">
      <c r="A246" s="63"/>
      <c r="B246" s="64"/>
      <c r="C246" s="56"/>
      <c r="D246" s="65"/>
      <c r="E246" s="56"/>
      <c r="F246" s="57"/>
      <c r="G246" s="56"/>
      <c r="H246" s="14"/>
      <c r="I246" s="14"/>
      <c r="J246" s="14"/>
      <c r="K246" s="56"/>
      <c r="L246" s="14"/>
      <c r="M246" s="14"/>
      <c r="N246" s="14"/>
      <c r="O246" s="56"/>
      <c r="P246" s="14"/>
      <c r="Q246" s="14"/>
      <c r="R246" s="14"/>
      <c r="S246" s="56"/>
      <c r="T246" s="14"/>
      <c r="U246" s="14"/>
      <c r="V246" s="14"/>
      <c r="W246" s="56"/>
      <c r="X246" s="14"/>
      <c r="Y246" s="14"/>
      <c r="Z246" s="14"/>
      <c r="AA246" s="56"/>
      <c r="AB246" s="5"/>
      <c r="AC246" s="45"/>
      <c r="AD246" s="59"/>
      <c r="AE246" s="23"/>
      <c r="AF246" s="20"/>
      <c r="AG246" s="3"/>
      <c r="AH246" s="45"/>
      <c r="AI246" s="5"/>
      <c r="AJ246" s="5"/>
      <c r="AK246" s="5"/>
      <c r="AL246" s="5"/>
      <c r="AM246" s="5"/>
      <c r="AN246" s="5"/>
      <c r="AO246" s="5"/>
      <c r="AP246" s="5"/>
      <c r="AQ246" s="13"/>
    </row>
    <row r="247" spans="1:43" s="12" customFormat="1" ht="27" customHeight="1" x14ac:dyDescent="0.25">
      <c r="A247" s="63"/>
      <c r="B247" s="64"/>
      <c r="C247" s="56"/>
      <c r="D247" s="65"/>
      <c r="E247" s="56"/>
      <c r="F247" s="57"/>
      <c r="G247" s="56"/>
      <c r="H247" s="35"/>
      <c r="I247" s="34"/>
      <c r="J247" s="26">
        <f>I247*Values!$C$2</f>
        <v>0</v>
      </c>
      <c r="K247" s="56"/>
      <c r="L247" s="35"/>
      <c r="M247" s="34"/>
      <c r="N247" s="26">
        <f>M247*Values!$C$2</f>
        <v>0</v>
      </c>
      <c r="O247" s="56"/>
      <c r="P247" s="35"/>
      <c r="Q247" s="34"/>
      <c r="R247" s="26">
        <f>Q247*Values!$C$2</f>
        <v>0</v>
      </c>
      <c r="S247" s="56"/>
      <c r="T247" s="35"/>
      <c r="U247" s="34"/>
      <c r="V247" s="26">
        <f>U247*Values!$C$2</f>
        <v>0</v>
      </c>
      <c r="W247" s="56"/>
      <c r="X247" s="35"/>
      <c r="Y247" s="34"/>
      <c r="Z247" s="26">
        <f>Y247*Values!$C$2</f>
        <v>0</v>
      </c>
      <c r="AA247" s="56"/>
      <c r="AB247" s="5"/>
      <c r="AC247" s="46"/>
      <c r="AD247" s="60"/>
      <c r="AE247" s="23"/>
      <c r="AF247" s="20"/>
      <c r="AG247" s="3"/>
      <c r="AH247" s="45"/>
      <c r="AI247" s="5"/>
      <c r="AJ247" s="5"/>
      <c r="AK247" s="5"/>
      <c r="AL247" s="5"/>
      <c r="AM247" s="5"/>
      <c r="AN247" s="5"/>
      <c r="AO247" s="5"/>
      <c r="AP247" s="5"/>
      <c r="AQ247" s="8"/>
    </row>
    <row r="248" spans="1:43" ht="6.95" customHeight="1" x14ac:dyDescent="0.25">
      <c r="A248" s="6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24"/>
      <c r="AC248" s="24"/>
      <c r="AD248" s="24"/>
      <c r="AE248" s="25"/>
      <c r="AF248" s="20"/>
    </row>
    <row r="249" spans="1:43" ht="15" customHeight="1" x14ac:dyDescent="0.25">
      <c r="A249" s="37"/>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20"/>
    </row>
  </sheetData>
  <sheetProtection sheet="1" objects="1" scenarios="1"/>
  <protectedRanges>
    <protectedRange sqref="B1:G1 D2:G2 D3:G3 D4:G4 H1:P5 Q1:W1 R2:W2 R3:W3 R4:W4 AD1:AG1 AD2:AG2" name="Heading"/>
    <protectedRange sqref="D11:D13 D17:D19 D23:D25 D29:D31 D35:D37 D41:D43 D47:D49 D53:D55 D59:D61 D65:D67 D71:D73 D77:D79 D83:D85 D89:D91 D95:D97 D101:D103 D107:D109 D113:D115 D119:D121 D125:D127" name="Range Room 1 to 20"/>
    <protectedRange sqref="D131:D133 D137:D139 D143:D145 D149:D151 D155:D157 D161:D163 D167:D169 D173:D175 D179:D181 D185:D187 D191:D193 D197:D199 D203:D205 D209:D211 D215:D217 D221:D223 D227:D229 D233:D235 D239:D241 D245:D247" name="Range Room 21 to 40"/>
    <protectedRange sqref="H11 H13 H17 H19 H23 H25 H29 H31 H35 H37 H41 H43 H47 H49 H53 H55 H59 H61 H65 H67 H71 H73 H77 H79 H83 H85 H89 H91 H95 H97 H101 H103 H107 H109 H113 H115 H119 H121 H125 H127" name="Range Item Column H 1 to 20"/>
    <protectedRange sqref="H131 H133 H137 H139 H143 H145 H149 H151 H155 H157 H167 A161:AA164 H169 H173 H175 H179 H181 H185 H187 H191 H193 H197 H199 H203 H205 H209 H211 H215 H217 H221 H223 H227 H229 H233 H235 H239 H241 H245 H247" name="Range Item Column H 21 to 40"/>
    <protectedRange sqref="I11 I13 I17 I19 I23 I25 I29 I31 I35 I37 I41 I43 I47 I49 I53 I55 I59 I61 I65 I67 I71 I73 I77 I79 I83 I85 I89 I91 I95 I97 I101 I103 I107 I109 I113 I115 I119 I121 I125 I127" name="Range Hrs Column I 1 to 20"/>
    <protectedRange sqref="I131 I133 I137 I139 I143 I145 I149 I151 I155 I157 I161 I163 I167 I169 I173 I175 I179 I181 I185 I187 I191 I193 I197 I199 I203 I205 I209 I211 I215 I217 I221 I223 I227 I229 I233 I235 I239 I241 I245 I247" name="Range Hrs Column I 21 to 40"/>
    <protectedRange sqref="L11 L13 L17 L19 L23 L25 L29 L31 L35 L37 L41 L43 L47 L49 L53 L55 L59 L61 L65 L67 L71 L73 L77 L79 L83 L85 L89 L91 L95 L97 L101 L103 L107 L109 L113 L115 L119 L121 L125 L127" name="Range Item Column L 1 to 20"/>
    <protectedRange sqref="L131 L133 L137 L139 L143 L145 L149 L151 L155 L157 L161 L163 L167 L169 L173 L175 L179 L181 L185 L187 L191 L193 L197 L199 L203 L205 L209 L211 L215 L217 L221 L223 L227 L229 L233 L235 L239 L241 L245 L247" name="Range Item Column L 21 to 40"/>
    <protectedRange sqref="M11 M13 M17 M19 M23 M25 M29 M31 M35 M37 M41 M43 M47 M49 M53 M55 M59 M61 M65 M67 M71 M73 M77 M79 M83 M85 M89 M91 M95 M97 M101 M103 M107 M109 M113 M115 M119 M121 M125 M127" name="Range Hrs Column M 1 to 20"/>
    <protectedRange sqref="M131 M133 M137 M139 M143 M145 M149 M151 M155 M157 M161 M163 M167 M169 M173 M175 M179 M181 M185 M187 M191 M193 M197 M199 M203 M205 M209 M211 M215 M217 M221 M223 M227 M229 M233 M235 M239 M241 M245 M247" name="Range Hrs Column M 21 to 40"/>
    <protectedRange sqref="P11 P13 P17 P19 P23 P25 P29 P31 P35 P37 P41 P43 P47 P49 P53 P55 P59 P61 P65 P67 P71 P73 P77 P79 P83 P85 P89 P91 P95 P97 P101 P103 P107 P109 P113 P115 P119 P121 P125 P127" name="Range Item Column P 1 to 20"/>
    <protectedRange sqref="P131 P133 P137 P139 P143 P145 P149 P151 P155 P157 P161 P163 P167 P169 P173 P175 P179 P181 P185 P187 P191 P193 P197 P199 P203 P205 P209 P211 P215 P217 P221 P223 P227 P229 P233 P235 P239 P241 P245 P247" name="Range Item Column P 21 to 40"/>
    <protectedRange sqref="Q11 Q13 Q17 Q19 Q23 Q25 Q29 Q31 Q35 Q37 Q41 Q43 Q47 Q49 Q53 Q55 Q59 Q61 Q65 Q67 Q71 Q73 Q77 Q79 Q83 Q85 Q89 Q91 Q95 Q97 Q101 Q103 Q107 Q109 Q113 Q115 Q119 Q121 Q125 Q127" name="Range Hrs Column Q 1 to 20"/>
    <protectedRange sqref="Q131 Q133 Q137 Q139 Q143 Q145 Q149 Q151 Q155 Q157 Q161 Q163 Q167 Q169 Q173 Q175 Q179 Q181 Q185 Q187 Q191 Q193 Q197 Q199 Q203 Q205 Q209 Q211 Q215 Q217 Q221 Q223 Q227 Q229 Q233 Q235 Q239 Q241 Q245 Q247" name="Range Hrs Column Q 21 to 40"/>
    <protectedRange sqref="T11 T13 T17 T19 T23 T25 T29 T31 T35 T37 T41 T43 T47 T49 T53 T55 T59 T61 T65 T67 T71 T73 T77 T79 T83 T85 T89 T91 T95 T97 T101 T103 T107 T109 T113 T115 T119 T121 T125 T127" name="Range Item Column T 1 to 20"/>
    <protectedRange sqref="T131 T133 T137 T139 T143 T145 T149 T151 T155 T157 T161 T163 T167 T169 T173 T175 T179 T181 T185 T187 T191 T193 T197 T199 T203 T205 T209 T211 T215 T217 T221 T223 T227 T229 T233 T235 T239 T241 T245 T247" name="Range Item Column T 21 to 40"/>
    <protectedRange sqref="U11 U13 U17 U19 U23 U25 U29 U31 U35 U37 U41 U43 U47 U49 U53 U55 U59 U61 U65 U67 U71 U73 U77 U79 U83 U85 U89 U91 U95 U97 U101 U103 U107 U109 U113 U115 U119 U121 U125 U127" name="Range Hrs Column U 1 to 20"/>
    <protectedRange sqref="U131 U133 U137 U139 U143 U145 U149 U151 U155 U157 U161 U163 U167 U169 U173 U175 U179 U181 U185 U187 U191 U193 U197 U199 U203 U205 U209 U211 U215 U217 U221 U223 U227 U229 U233 U235 U239 U241 U245 U247" name="Range Hrs Column U 21 to 40"/>
    <protectedRange sqref="X11 X13 X17 X19 X23 X25 X29 X31 X35 X37 X41 X43 X47 X49 X53 X55 X59 X61 X65 X67 X71 X73 X77 X79 X83 X85 X89 X91 X95 X97 X101 X103 X107 X109 X113 X115 X119 X121 X125 X127" name="Range Item Column X 1 to 20"/>
    <protectedRange sqref="X131 X133 X137 X139 X143 X145 X149 X151 X155 X157 X161 X163 X167 X169 X173 X175 X179 X181 X185 X187 X191 X193 X197 X199 X203 X205 X209 X211 X215 X217 X221 X223 X227 X229 X233 X235 X239 X241 X245 X247" name="Range Item Column X 21 to 40"/>
    <protectedRange sqref="Y11 Y13 Y17 Y19 Y23 Y25 Y29 Y31 Y35 Y37 Y41 Y43 Y47 Y49 Y53 Y55 Y59 Y61 Y65 Y67 Y71 Y73 Y77 Y79 Y83 Y85 Y89 Y91 Y95 Y97 Y101 Y103 Y107 Y109 Y113 Y115 Y119 Y121 Y125 Y127" name="Range Item Column Y 1 to 20"/>
    <protectedRange sqref="Y131 Y133 Y137 Y139 Y143 Y145 Y149 Y151 Y155 Y157 Y161 Y163 Y167 Y169 Y173 Y175 Y179 Y181 Y185 Y187 Y191 Y193 Y197 Y199 Y203 Y205 Y209 Y211 Y215 Y217 Y221 Y223 Y227 Y229 Y233 Y235 Y239 Y241 Y245 Y247" name="Range Hrs Column Y 21 to 40"/>
  </protectedRanges>
  <mergeCells count="624">
    <mergeCell ref="B47:B49"/>
    <mergeCell ref="C47:C49"/>
    <mergeCell ref="D47:D49"/>
    <mergeCell ref="E47:E49"/>
    <mergeCell ref="F47:F49"/>
    <mergeCell ref="G47:G49"/>
    <mergeCell ref="K47:K49"/>
    <mergeCell ref="O47:O49"/>
    <mergeCell ref="A20:AA20"/>
    <mergeCell ref="A22:AA22"/>
    <mergeCell ref="A23:A25"/>
    <mergeCell ref="B23:B25"/>
    <mergeCell ref="C23:C25"/>
    <mergeCell ref="D23:D25"/>
    <mergeCell ref="E23:E25"/>
    <mergeCell ref="F23:F25"/>
    <mergeCell ref="G23:G25"/>
    <mergeCell ref="K23:K25"/>
    <mergeCell ref="O23:O25"/>
    <mergeCell ref="S23:S25"/>
    <mergeCell ref="W23:W25"/>
    <mergeCell ref="AA23:AA25"/>
    <mergeCell ref="O59:O61"/>
    <mergeCell ref="S59:S61"/>
    <mergeCell ref="W59:W61"/>
    <mergeCell ref="A52:AA52"/>
    <mergeCell ref="A53:A55"/>
    <mergeCell ref="B53:B55"/>
    <mergeCell ref="C53:C55"/>
    <mergeCell ref="D53:D55"/>
    <mergeCell ref="E53:E55"/>
    <mergeCell ref="F53:F55"/>
    <mergeCell ref="G53:G55"/>
    <mergeCell ref="K53:K55"/>
    <mergeCell ref="O53:O55"/>
    <mergeCell ref="S53:S55"/>
    <mergeCell ref="A56:AA56"/>
    <mergeCell ref="A58:AA58"/>
    <mergeCell ref="AA59:AA61"/>
    <mergeCell ref="W53:W55"/>
    <mergeCell ref="AA53:AA55"/>
    <mergeCell ref="A68:AA68"/>
    <mergeCell ref="A70:AA70"/>
    <mergeCell ref="A71:A73"/>
    <mergeCell ref="B71:B73"/>
    <mergeCell ref="C71:C73"/>
    <mergeCell ref="D71:D73"/>
    <mergeCell ref="E71:E73"/>
    <mergeCell ref="F71:F73"/>
    <mergeCell ref="G71:G73"/>
    <mergeCell ref="K71:K73"/>
    <mergeCell ref="O71:O73"/>
    <mergeCell ref="S71:S73"/>
    <mergeCell ref="W71:W73"/>
    <mergeCell ref="AA71:AA73"/>
    <mergeCell ref="F107:F109"/>
    <mergeCell ref="G107:G109"/>
    <mergeCell ref="A92:AA92"/>
    <mergeCell ref="A94:AA94"/>
    <mergeCell ref="A95:A97"/>
    <mergeCell ref="B95:B97"/>
    <mergeCell ref="C95:C97"/>
    <mergeCell ref="D95:D97"/>
    <mergeCell ref="E95:E97"/>
    <mergeCell ref="F95:F97"/>
    <mergeCell ref="G95:G97"/>
    <mergeCell ref="K95:K97"/>
    <mergeCell ref="O95:O97"/>
    <mergeCell ref="W101:W103"/>
    <mergeCell ref="AA101:AA103"/>
    <mergeCell ref="W119:W121"/>
    <mergeCell ref="AA119:AA121"/>
    <mergeCell ref="K107:K109"/>
    <mergeCell ref="O107:O109"/>
    <mergeCell ref="S107:S109"/>
    <mergeCell ref="W107:W109"/>
    <mergeCell ref="A100:AA100"/>
    <mergeCell ref="A101:A103"/>
    <mergeCell ref="B101:B103"/>
    <mergeCell ref="C101:C103"/>
    <mergeCell ref="D101:D103"/>
    <mergeCell ref="E101:E103"/>
    <mergeCell ref="F101:F103"/>
    <mergeCell ref="G101:G103"/>
    <mergeCell ref="K101:K103"/>
    <mergeCell ref="O101:O103"/>
    <mergeCell ref="S101:S103"/>
    <mergeCell ref="A104:AA104"/>
    <mergeCell ref="A106:AA106"/>
    <mergeCell ref="AA107:AA109"/>
    <mergeCell ref="B107:B109"/>
    <mergeCell ref="C107:C109"/>
    <mergeCell ref="D107:D109"/>
    <mergeCell ref="E107:E109"/>
    <mergeCell ref="B119:B121"/>
    <mergeCell ref="C119:C121"/>
    <mergeCell ref="D119:D121"/>
    <mergeCell ref="E119:E121"/>
    <mergeCell ref="F119:F121"/>
    <mergeCell ref="G119:G121"/>
    <mergeCell ref="K119:K121"/>
    <mergeCell ref="O119:O121"/>
    <mergeCell ref="S119:S121"/>
    <mergeCell ref="C143:C145"/>
    <mergeCell ref="D143:D145"/>
    <mergeCell ref="E143:E145"/>
    <mergeCell ref="F143:F145"/>
    <mergeCell ref="G143:G145"/>
    <mergeCell ref="K143:K145"/>
    <mergeCell ref="O143:O145"/>
    <mergeCell ref="A124:AA124"/>
    <mergeCell ref="A125:A127"/>
    <mergeCell ref="B125:B127"/>
    <mergeCell ref="C125:C127"/>
    <mergeCell ref="D125:D127"/>
    <mergeCell ref="E125:E127"/>
    <mergeCell ref="F125:F127"/>
    <mergeCell ref="G125:G127"/>
    <mergeCell ref="K125:K127"/>
    <mergeCell ref="O125:O127"/>
    <mergeCell ref="S125:S127"/>
    <mergeCell ref="W125:W127"/>
    <mergeCell ref="AA125:AA127"/>
    <mergeCell ref="O155:O157"/>
    <mergeCell ref="S155:S157"/>
    <mergeCell ref="W155:W157"/>
    <mergeCell ref="A148:AA148"/>
    <mergeCell ref="A149:A151"/>
    <mergeCell ref="B149:B151"/>
    <mergeCell ref="C149:C151"/>
    <mergeCell ref="D149:D151"/>
    <mergeCell ref="E149:E151"/>
    <mergeCell ref="F149:F151"/>
    <mergeCell ref="G149:G151"/>
    <mergeCell ref="K149:K151"/>
    <mergeCell ref="O149:O151"/>
    <mergeCell ref="S149:S151"/>
    <mergeCell ref="A152:AA152"/>
    <mergeCell ref="A154:AA154"/>
    <mergeCell ref="AA155:AA157"/>
    <mergeCell ref="W149:W151"/>
    <mergeCell ref="AA149:AA151"/>
    <mergeCell ref="O173:O175"/>
    <mergeCell ref="S173:S175"/>
    <mergeCell ref="W173:W175"/>
    <mergeCell ref="AA173:AA175"/>
    <mergeCell ref="A164:AA164"/>
    <mergeCell ref="A166:AA166"/>
    <mergeCell ref="A167:A169"/>
    <mergeCell ref="B167:B169"/>
    <mergeCell ref="C167:C169"/>
    <mergeCell ref="D167:D169"/>
    <mergeCell ref="E167:E169"/>
    <mergeCell ref="F167:F169"/>
    <mergeCell ref="G167:G169"/>
    <mergeCell ref="K167:K169"/>
    <mergeCell ref="O167:O169"/>
    <mergeCell ref="A188:AA188"/>
    <mergeCell ref="A190:AA190"/>
    <mergeCell ref="A191:A193"/>
    <mergeCell ref="B191:B193"/>
    <mergeCell ref="C191:C193"/>
    <mergeCell ref="D191:D193"/>
    <mergeCell ref="E191:E193"/>
    <mergeCell ref="F191:F193"/>
    <mergeCell ref="G191:G193"/>
    <mergeCell ref="K191:K193"/>
    <mergeCell ref="O191:O193"/>
    <mergeCell ref="K221:K223"/>
    <mergeCell ref="A212:AA212"/>
    <mergeCell ref="AD209:AD211"/>
    <mergeCell ref="A203:A205"/>
    <mergeCell ref="B203:B205"/>
    <mergeCell ref="C203:C205"/>
    <mergeCell ref="D203:D205"/>
    <mergeCell ref="E203:E205"/>
    <mergeCell ref="F203:F205"/>
    <mergeCell ref="G203:G205"/>
    <mergeCell ref="K203:K205"/>
    <mergeCell ref="O203:O205"/>
    <mergeCell ref="S203:S205"/>
    <mergeCell ref="W203:W205"/>
    <mergeCell ref="AA203:AA205"/>
    <mergeCell ref="AD203:AD205"/>
    <mergeCell ref="A206:AA206"/>
    <mergeCell ref="A208:AA208"/>
    <mergeCell ref="A209:A211"/>
    <mergeCell ref="B209:B211"/>
    <mergeCell ref="C209:C211"/>
    <mergeCell ref="D209:D211"/>
    <mergeCell ref="E209:E211"/>
    <mergeCell ref="F209:F211"/>
    <mergeCell ref="A226:AA226"/>
    <mergeCell ref="O227:O229"/>
    <mergeCell ref="S227:S229"/>
    <mergeCell ref="A224:AA224"/>
    <mergeCell ref="AD221:AD223"/>
    <mergeCell ref="A218:AA218"/>
    <mergeCell ref="A214:AA214"/>
    <mergeCell ref="A215:A217"/>
    <mergeCell ref="B215:B217"/>
    <mergeCell ref="C215:C217"/>
    <mergeCell ref="D215:D217"/>
    <mergeCell ref="E215:E217"/>
    <mergeCell ref="F215:F217"/>
    <mergeCell ref="G215:G217"/>
    <mergeCell ref="K215:K217"/>
    <mergeCell ref="O215:O217"/>
    <mergeCell ref="S215:S217"/>
    <mergeCell ref="A221:A223"/>
    <mergeCell ref="B221:B223"/>
    <mergeCell ref="C221:C223"/>
    <mergeCell ref="D221:D223"/>
    <mergeCell ref="E221:E223"/>
    <mergeCell ref="F221:F223"/>
    <mergeCell ref="G221:G223"/>
    <mergeCell ref="A248:AA248"/>
    <mergeCell ref="AD245:AD247"/>
    <mergeCell ref="A242:AA242"/>
    <mergeCell ref="A238:AA238"/>
    <mergeCell ref="A239:A241"/>
    <mergeCell ref="B239:B241"/>
    <mergeCell ref="C239:C241"/>
    <mergeCell ref="D239:D241"/>
    <mergeCell ref="E239:E241"/>
    <mergeCell ref="F239:F241"/>
    <mergeCell ref="G239:G241"/>
    <mergeCell ref="K239:K241"/>
    <mergeCell ref="O239:O241"/>
    <mergeCell ref="S239:S241"/>
    <mergeCell ref="B2:C2"/>
    <mergeCell ref="A5:C5"/>
    <mergeCell ref="D4:G4"/>
    <mergeCell ref="D2:G2"/>
    <mergeCell ref="D3:G3"/>
    <mergeCell ref="D17:D19"/>
    <mergeCell ref="E17:E19"/>
    <mergeCell ref="F17:F19"/>
    <mergeCell ref="G17:G19"/>
    <mergeCell ref="D11:D13"/>
    <mergeCell ref="F11:F13"/>
    <mergeCell ref="G11:G13"/>
    <mergeCell ref="E11:E13"/>
    <mergeCell ref="B11:B13"/>
    <mergeCell ref="C11:C13"/>
    <mergeCell ref="A11:A13"/>
    <mergeCell ref="A10:AA10"/>
    <mergeCell ref="A14:AA14"/>
    <mergeCell ref="K17:K19"/>
    <mergeCell ref="O17:O19"/>
    <mergeCell ref="S17:S19"/>
    <mergeCell ref="W17:W19"/>
    <mergeCell ref="AA17:AA19"/>
    <mergeCell ref="AD1:AG1"/>
    <mergeCell ref="AD2:AG2"/>
    <mergeCell ref="AD3:AG3"/>
    <mergeCell ref="AD4:AG4"/>
    <mergeCell ref="AD11:AD13"/>
    <mergeCell ref="AC7:AE7"/>
    <mergeCell ref="A16:AA16"/>
    <mergeCell ref="K11:K13"/>
    <mergeCell ref="O11:O13"/>
    <mergeCell ref="S11:S13"/>
    <mergeCell ref="W11:W13"/>
    <mergeCell ref="AA11:AA13"/>
    <mergeCell ref="H1:P5"/>
    <mergeCell ref="R2:W2"/>
    <mergeCell ref="R3:W3"/>
    <mergeCell ref="R4:W4"/>
    <mergeCell ref="Q1:W1"/>
    <mergeCell ref="X1:AB1"/>
    <mergeCell ref="X2:AB2"/>
    <mergeCell ref="X3:AB3"/>
    <mergeCell ref="X4:AB4"/>
    <mergeCell ref="B1:G1"/>
    <mergeCell ref="B4:C4"/>
    <mergeCell ref="B3:C3"/>
    <mergeCell ref="AD5:AG5"/>
    <mergeCell ref="X5:AB5"/>
    <mergeCell ref="A17:A19"/>
    <mergeCell ref="B17:B19"/>
    <mergeCell ref="C17:C19"/>
    <mergeCell ref="AD17:AD19"/>
    <mergeCell ref="K35:K37"/>
    <mergeCell ref="O35:O37"/>
    <mergeCell ref="S35:S37"/>
    <mergeCell ref="W35:W37"/>
    <mergeCell ref="A28:AA28"/>
    <mergeCell ref="A29:A31"/>
    <mergeCell ref="B29:B31"/>
    <mergeCell ref="C29:C31"/>
    <mergeCell ref="D29:D31"/>
    <mergeCell ref="E29:E31"/>
    <mergeCell ref="F29:F31"/>
    <mergeCell ref="A35:A37"/>
    <mergeCell ref="B35:B37"/>
    <mergeCell ref="C35:C37"/>
    <mergeCell ref="D35:D37"/>
    <mergeCell ref="E35:E37"/>
    <mergeCell ref="F35:F37"/>
    <mergeCell ref="G35:G37"/>
    <mergeCell ref="AD23:AD25"/>
    <mergeCell ref="A26:AA26"/>
    <mergeCell ref="AA35:AA37"/>
    <mergeCell ref="AD35:AD37"/>
    <mergeCell ref="AD29:AD31"/>
    <mergeCell ref="A32:AA32"/>
    <mergeCell ref="A34:AA34"/>
    <mergeCell ref="G29:G31"/>
    <mergeCell ref="K29:K31"/>
    <mergeCell ref="O29:O31"/>
    <mergeCell ref="S29:S31"/>
    <mergeCell ref="W29:W31"/>
    <mergeCell ref="AA29:AA31"/>
    <mergeCell ref="AD53:AD55"/>
    <mergeCell ref="S47:S49"/>
    <mergeCell ref="W47:W49"/>
    <mergeCell ref="AA47:AA49"/>
    <mergeCell ref="AD47:AD49"/>
    <mergeCell ref="A50:AA50"/>
    <mergeCell ref="A38:AA38"/>
    <mergeCell ref="A40:AA40"/>
    <mergeCell ref="A41:A43"/>
    <mergeCell ref="B41:B43"/>
    <mergeCell ref="C41:C43"/>
    <mergeCell ref="D41:D43"/>
    <mergeCell ref="E41:E43"/>
    <mergeCell ref="F41:F43"/>
    <mergeCell ref="G41:G43"/>
    <mergeCell ref="K41:K43"/>
    <mergeCell ref="O41:O43"/>
    <mergeCell ref="S41:S43"/>
    <mergeCell ref="W41:W43"/>
    <mergeCell ref="AA41:AA43"/>
    <mergeCell ref="AD41:AD43"/>
    <mergeCell ref="A44:AA44"/>
    <mergeCell ref="A46:AA46"/>
    <mergeCell ref="A47:A49"/>
    <mergeCell ref="AD59:AD61"/>
    <mergeCell ref="A62:AA62"/>
    <mergeCell ref="A64:AA64"/>
    <mergeCell ref="A65:A67"/>
    <mergeCell ref="B65:B67"/>
    <mergeCell ref="C65:C67"/>
    <mergeCell ref="D65:D67"/>
    <mergeCell ref="E65:E67"/>
    <mergeCell ref="F65:F67"/>
    <mergeCell ref="G65:G67"/>
    <mergeCell ref="K65:K67"/>
    <mergeCell ref="O65:O67"/>
    <mergeCell ref="S65:S67"/>
    <mergeCell ref="W65:W67"/>
    <mergeCell ref="AA65:AA67"/>
    <mergeCell ref="AD65:AD67"/>
    <mergeCell ref="A59:A61"/>
    <mergeCell ref="B59:B61"/>
    <mergeCell ref="C59:C61"/>
    <mergeCell ref="D59:D61"/>
    <mergeCell ref="E59:E61"/>
    <mergeCell ref="F59:F61"/>
    <mergeCell ref="G59:G61"/>
    <mergeCell ref="K59:K61"/>
    <mergeCell ref="AD71:AD73"/>
    <mergeCell ref="A74:AA74"/>
    <mergeCell ref="AA83:AA85"/>
    <mergeCell ref="AD83:AD85"/>
    <mergeCell ref="K83:K85"/>
    <mergeCell ref="O83:O85"/>
    <mergeCell ref="S83:S85"/>
    <mergeCell ref="W83:W85"/>
    <mergeCell ref="A76:AA76"/>
    <mergeCell ref="A77:A79"/>
    <mergeCell ref="B77:B79"/>
    <mergeCell ref="C77:C79"/>
    <mergeCell ref="D77:D79"/>
    <mergeCell ref="E77:E79"/>
    <mergeCell ref="F77:F79"/>
    <mergeCell ref="G77:G79"/>
    <mergeCell ref="K77:K79"/>
    <mergeCell ref="O77:O79"/>
    <mergeCell ref="S77:S79"/>
    <mergeCell ref="W77:W79"/>
    <mergeCell ref="AA77:AA79"/>
    <mergeCell ref="AD77:AD79"/>
    <mergeCell ref="A80:AA80"/>
    <mergeCell ref="A82:AA82"/>
    <mergeCell ref="AD89:AD91"/>
    <mergeCell ref="A83:A85"/>
    <mergeCell ref="B83:B85"/>
    <mergeCell ref="C83:C85"/>
    <mergeCell ref="D83:D85"/>
    <mergeCell ref="E83:E85"/>
    <mergeCell ref="F83:F85"/>
    <mergeCell ref="G83:G85"/>
    <mergeCell ref="AD101:AD103"/>
    <mergeCell ref="S95:S97"/>
    <mergeCell ref="W95:W97"/>
    <mergeCell ref="AA95:AA97"/>
    <mergeCell ref="AD95:AD97"/>
    <mergeCell ref="A98:AA98"/>
    <mergeCell ref="A86:AA86"/>
    <mergeCell ref="A88:AA88"/>
    <mergeCell ref="A89:A91"/>
    <mergeCell ref="B89:B91"/>
    <mergeCell ref="C89:C91"/>
    <mergeCell ref="D89:D91"/>
    <mergeCell ref="E89:E91"/>
    <mergeCell ref="F89:F91"/>
    <mergeCell ref="G89:G91"/>
    <mergeCell ref="K89:K91"/>
    <mergeCell ref="O89:O91"/>
    <mergeCell ref="S89:S91"/>
    <mergeCell ref="W89:W91"/>
    <mergeCell ref="AA89:AA91"/>
    <mergeCell ref="AD119:AD121"/>
    <mergeCell ref="A122:AA122"/>
    <mergeCell ref="AA131:AA133"/>
    <mergeCell ref="AD131:AD133"/>
    <mergeCell ref="AD107:AD109"/>
    <mergeCell ref="A110:AA110"/>
    <mergeCell ref="A112:AA112"/>
    <mergeCell ref="A113:A115"/>
    <mergeCell ref="B113:B115"/>
    <mergeCell ref="C113:C115"/>
    <mergeCell ref="D113:D115"/>
    <mergeCell ref="E113:E115"/>
    <mergeCell ref="F113:F115"/>
    <mergeCell ref="G113:G115"/>
    <mergeCell ref="K113:K115"/>
    <mergeCell ref="O113:O115"/>
    <mergeCell ref="S113:S115"/>
    <mergeCell ref="W113:W115"/>
    <mergeCell ref="AA113:AA115"/>
    <mergeCell ref="AD113:AD115"/>
    <mergeCell ref="A107:A109"/>
    <mergeCell ref="A116:AA116"/>
    <mergeCell ref="A118:AA118"/>
    <mergeCell ref="A119:A121"/>
    <mergeCell ref="AD125:AD127"/>
    <mergeCell ref="A128:AA128"/>
    <mergeCell ref="A130:AA130"/>
    <mergeCell ref="K131:K133"/>
    <mergeCell ref="O131:O133"/>
    <mergeCell ref="S131:S133"/>
    <mergeCell ref="W131:W133"/>
    <mergeCell ref="AD137:AD139"/>
    <mergeCell ref="A131:A133"/>
    <mergeCell ref="B131:B133"/>
    <mergeCell ref="C131:C133"/>
    <mergeCell ref="D131:D133"/>
    <mergeCell ref="E131:E133"/>
    <mergeCell ref="F131:F133"/>
    <mergeCell ref="G131:G133"/>
    <mergeCell ref="AD149:AD151"/>
    <mergeCell ref="S143:S145"/>
    <mergeCell ref="W143:W145"/>
    <mergeCell ref="AA143:AA145"/>
    <mergeCell ref="AD143:AD145"/>
    <mergeCell ref="A146:AA146"/>
    <mergeCell ref="A134:AA134"/>
    <mergeCell ref="A136:AA136"/>
    <mergeCell ref="A137:A139"/>
    <mergeCell ref="B137:B139"/>
    <mergeCell ref="C137:C139"/>
    <mergeCell ref="D137:D139"/>
    <mergeCell ref="E137:E139"/>
    <mergeCell ref="F137:F139"/>
    <mergeCell ref="G137:G139"/>
    <mergeCell ref="K137:K139"/>
    <mergeCell ref="O137:O139"/>
    <mergeCell ref="S137:S139"/>
    <mergeCell ref="W137:W139"/>
    <mergeCell ref="AA137:AA139"/>
    <mergeCell ref="A140:AA140"/>
    <mergeCell ref="A142:AA142"/>
    <mergeCell ref="A143:A145"/>
    <mergeCell ref="B143:B145"/>
    <mergeCell ref="AD155:AD157"/>
    <mergeCell ref="A158:AA158"/>
    <mergeCell ref="A160:AA160"/>
    <mergeCell ref="A161:A163"/>
    <mergeCell ref="B161:B163"/>
    <mergeCell ref="C161:C163"/>
    <mergeCell ref="D161:D163"/>
    <mergeCell ref="E161:E163"/>
    <mergeCell ref="F161:F163"/>
    <mergeCell ref="G161:G163"/>
    <mergeCell ref="K161:K163"/>
    <mergeCell ref="O161:O163"/>
    <mergeCell ref="S161:S163"/>
    <mergeCell ref="W161:W163"/>
    <mergeCell ref="AA161:AA163"/>
    <mergeCell ref="AD161:AD163"/>
    <mergeCell ref="A155:A157"/>
    <mergeCell ref="B155:B157"/>
    <mergeCell ref="C155:C157"/>
    <mergeCell ref="D155:D157"/>
    <mergeCell ref="E155:E157"/>
    <mergeCell ref="F155:F157"/>
    <mergeCell ref="G155:G157"/>
    <mergeCell ref="K155:K157"/>
    <mergeCell ref="AA185:AA187"/>
    <mergeCell ref="AD173:AD175"/>
    <mergeCell ref="A176:AA176"/>
    <mergeCell ref="A178:AA178"/>
    <mergeCell ref="S167:S169"/>
    <mergeCell ref="W167:W169"/>
    <mergeCell ref="AA167:AA169"/>
    <mergeCell ref="AD167:AD169"/>
    <mergeCell ref="A170:AA170"/>
    <mergeCell ref="AA179:AA181"/>
    <mergeCell ref="AD179:AD181"/>
    <mergeCell ref="K179:K181"/>
    <mergeCell ref="O179:O181"/>
    <mergeCell ref="S179:S181"/>
    <mergeCell ref="W179:W181"/>
    <mergeCell ref="A172:AA172"/>
    <mergeCell ref="A173:A175"/>
    <mergeCell ref="B173:B175"/>
    <mergeCell ref="C173:C175"/>
    <mergeCell ref="D173:D175"/>
    <mergeCell ref="E173:E175"/>
    <mergeCell ref="F173:F175"/>
    <mergeCell ref="G173:G175"/>
    <mergeCell ref="K173:K175"/>
    <mergeCell ref="AD185:AD187"/>
    <mergeCell ref="A179:A181"/>
    <mergeCell ref="B179:B181"/>
    <mergeCell ref="C179:C181"/>
    <mergeCell ref="D179:D181"/>
    <mergeCell ref="E179:E181"/>
    <mergeCell ref="F179:F181"/>
    <mergeCell ref="G179:G181"/>
    <mergeCell ref="W197:W199"/>
    <mergeCell ref="AA197:AA199"/>
    <mergeCell ref="AD197:AD199"/>
    <mergeCell ref="A182:AA182"/>
    <mergeCell ref="A184:AA184"/>
    <mergeCell ref="A185:A187"/>
    <mergeCell ref="B185:B187"/>
    <mergeCell ref="C185:C187"/>
    <mergeCell ref="D185:D187"/>
    <mergeCell ref="E185:E187"/>
    <mergeCell ref="F185:F187"/>
    <mergeCell ref="G185:G187"/>
    <mergeCell ref="K185:K187"/>
    <mergeCell ref="O185:O187"/>
    <mergeCell ref="S185:S187"/>
    <mergeCell ref="W185:W187"/>
    <mergeCell ref="A200:AA200"/>
    <mergeCell ref="A202:AA202"/>
    <mergeCell ref="S191:S193"/>
    <mergeCell ref="W191:W193"/>
    <mergeCell ref="AA191:AA193"/>
    <mergeCell ref="AD191:AD193"/>
    <mergeCell ref="A194:AA194"/>
    <mergeCell ref="A196:AA196"/>
    <mergeCell ref="A197:A199"/>
    <mergeCell ref="B197:B199"/>
    <mergeCell ref="C197:C199"/>
    <mergeCell ref="D197:D199"/>
    <mergeCell ref="E197:E199"/>
    <mergeCell ref="F197:F199"/>
    <mergeCell ref="G197:G199"/>
    <mergeCell ref="K197:K199"/>
    <mergeCell ref="O197:O199"/>
    <mergeCell ref="S197:S199"/>
    <mergeCell ref="K209:K211"/>
    <mergeCell ref="O209:O211"/>
    <mergeCell ref="S209:S211"/>
    <mergeCell ref="W209:W211"/>
    <mergeCell ref="AA209:AA211"/>
    <mergeCell ref="W215:W217"/>
    <mergeCell ref="AA215:AA217"/>
    <mergeCell ref="AD215:AD217"/>
    <mergeCell ref="A220:AA220"/>
    <mergeCell ref="G209:G211"/>
    <mergeCell ref="O221:O223"/>
    <mergeCell ref="S221:S223"/>
    <mergeCell ref="W221:W223"/>
    <mergeCell ref="AA221:AA223"/>
    <mergeCell ref="W227:W229"/>
    <mergeCell ref="AA227:AA229"/>
    <mergeCell ref="AD227:AD229"/>
    <mergeCell ref="A232:AA232"/>
    <mergeCell ref="A233:A235"/>
    <mergeCell ref="B233:B235"/>
    <mergeCell ref="C233:C235"/>
    <mergeCell ref="D233:D235"/>
    <mergeCell ref="E233:E235"/>
    <mergeCell ref="F233:F235"/>
    <mergeCell ref="G233:G235"/>
    <mergeCell ref="K233:K235"/>
    <mergeCell ref="O233:O235"/>
    <mergeCell ref="S233:S235"/>
    <mergeCell ref="W233:W235"/>
    <mergeCell ref="AA233:AA235"/>
    <mergeCell ref="A227:A229"/>
    <mergeCell ref="B227:B229"/>
    <mergeCell ref="C227:C229"/>
    <mergeCell ref="D227:D229"/>
    <mergeCell ref="E227:E229"/>
    <mergeCell ref="F227:F229"/>
    <mergeCell ref="G227:G229"/>
    <mergeCell ref="K227:K229"/>
    <mergeCell ref="W239:W241"/>
    <mergeCell ref="AA239:AA241"/>
    <mergeCell ref="AD239:AD241"/>
    <mergeCell ref="A244:AA244"/>
    <mergeCell ref="A245:A247"/>
    <mergeCell ref="B245:B247"/>
    <mergeCell ref="C245:C247"/>
    <mergeCell ref="D245:D247"/>
    <mergeCell ref="E245:E247"/>
    <mergeCell ref="F245:F247"/>
    <mergeCell ref="G245:G247"/>
    <mergeCell ref="K245:K247"/>
    <mergeCell ref="O245:O247"/>
    <mergeCell ref="S245:S247"/>
    <mergeCell ref="W245:W247"/>
    <mergeCell ref="AA245:AA247"/>
    <mergeCell ref="A236:AA236"/>
    <mergeCell ref="AD233:AD235"/>
    <mergeCell ref="A230:AA230"/>
  </mergeCells>
  <phoneticPr fontId="1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97CA56-D5FD-4639-ADA4-A53CD4308D0C}">
          <x14:formula1>
            <xm:f>Values!$A$2:$A$35</xm:f>
          </x14:formula1>
          <xm:sqref>D11 D245 D239 D233 D227 D221 D215 D209 D203 D197 D191 D185 D179 D173 D167 D161 D155 D149 D143 D137 D131 D125 D119 D113 D107 D101 D95 D89 D83 D77 D71 D65 D59 D53 D47 D41 D35 D29 D23 D17</xm:sqref>
        </x14:dataValidation>
        <x14:dataValidation type="list" allowBlank="1" promptTitle="Add Item" prompt="Add Item" xr:uid="{08ECE533-3708-4C9B-AAF4-95FD1C4402D5}">
          <x14:formula1>
            <xm:f>Values!$B$2:$B$24</xm:f>
          </x14:formula1>
          <xm:sqref>P13 X247 H247 T247 H245 T245 X245 P245 L245 L247 P247 X241 H241 T241 H239 T239 X239 P239 L239 L241 P241 X235 H235 T235 H233 T233 X233 P233 L233 L235 P235 X229 H229 T229 H227 T227 X227 P227 L227 L229 P229 X223 H223 T223 H221 T221 X221 P221 L221 L223 P223 X217 H217 T217 H215 T215 X215 P215 L215 L217 P217 X211 H211 T211 H209 T209 X209 P209 L209 L211 P211 X205 H205 T205 H203 T203 X203 P203 L203 L205 P205 X199 H199 T199 H197 T197 X197 P197 L197 L199 P199 X193 H193 T193 H191 T191 X191 P191 L191 L193 P193 X187 H187 T187 H185 T185 X185 P185 L185 L187 P187 X181 H181 T181 H179 T179 X179 P179 L179 L181 P181 X175 H175 T175 H173 T173 X173 P173 L173 L175 P175 X169 H169 T169 H167 T167 X167 P167 L167 L169 P169 X163 H163 T163 H161 T161 X161 P161 L161 L163 P163 X157 H157 T157 H155 T155 X155 P155 L155 L157 P157 X151 H151 T151 H149 T149 X149 P149 L149 L151 P151 X145 H145 T145 H143 T143 X143 P143 L143 L145 P145 X139 H139 T139 H137 T137 X137 P137 L137 L139 P139 X133 H133 T133 H131 T131 X131 P131 L131 L133 P133 X127 H127 T127 H125 T125 X125 P125 L125 L127 P127 X121 H121 T121 H119 T119 X119 P119 L119 L121 P121 X115 H115 T115 H113 T113 X113 P113 L113 L115 P115 X109 H109 T109 H107 T107 X107 P107 L107 L109 P109 X103 H103 T103 H101 T101 X101 P101 L101 L103 P103 X97 H97 T97 H95 T95 X95 P95 L95 L97 P97 X91 H91 T91 H89 T89 X89 P89 L89 L91 P91 X85 H85 T85 H83 T83 X83 P83 L83 L85 P85 X79 H79 T79 H77 T77 X77 P77 L77 L79 P79 X73 H73 T73 H71 T71 X71 P71 L71 L73 P73 X67 H67 T67 H65 T65 X65 P65 L65 L67 P67 X61 H61 T61 H59 T59 X59 P59 L59 L61 P61 X55 H55 T55 H53 T53 X53 P53 L53 L55 P55 X49 H49 T49 H47 T47 X47 P47 L47 L49 P49 X43 H43 T43 H41 T41 X41 P41 L41 L43 P43 X37 H37 T37 H35 T35 X35 P35 L35 L37 P37 X31 H31 T31 H29 T29 X29 P29 L29 L31 P31 X25 H25 T25 H23 T23 X23 P23 L23 L25 P25 X19 H19 T19 H17 T17 X17 P17 L17 L19 P19 X13 H13 T13 H11 T11 X11 P11 L11 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0156-5FC2-49CA-8388-858F6442B629}">
  <dimension ref="A1:D35"/>
  <sheetViews>
    <sheetView workbookViewId="0">
      <selection activeCell="D2" sqref="D2"/>
    </sheetView>
  </sheetViews>
  <sheetFormatPr defaultRowHeight="18" x14ac:dyDescent="0.35"/>
  <cols>
    <col min="1" max="1" width="27.85546875" style="1" customWidth="1"/>
    <col min="2" max="2" width="25.140625" style="52" customWidth="1"/>
    <col min="3" max="3" width="16.42578125" style="6" customWidth="1"/>
    <col min="4" max="4" width="18.5703125" style="15" customWidth="1"/>
    <col min="5" max="16384" width="9.140625" style="1"/>
  </cols>
  <sheetData>
    <row r="1" spans="1:4" x14ac:dyDescent="0.35">
      <c r="A1" s="1" t="s">
        <v>19</v>
      </c>
      <c r="B1" s="52" t="s">
        <v>20</v>
      </c>
      <c r="C1" s="6" t="s">
        <v>21</v>
      </c>
      <c r="D1" s="15" t="s">
        <v>18</v>
      </c>
    </row>
    <row r="2" spans="1:4" x14ac:dyDescent="0.35">
      <c r="A2" s="51" t="s">
        <v>22</v>
      </c>
      <c r="B2" s="53" t="s">
        <v>23</v>
      </c>
      <c r="C2" s="7">
        <v>60</v>
      </c>
      <c r="D2" s="15">
        <v>0.2</v>
      </c>
    </row>
    <row r="3" spans="1:4" x14ac:dyDescent="0.35">
      <c r="A3" s="51" t="s">
        <v>24</v>
      </c>
      <c r="B3" s="53" t="s">
        <v>25</v>
      </c>
    </row>
    <row r="4" spans="1:4" x14ac:dyDescent="0.35">
      <c r="A4" s="51" t="s">
        <v>26</v>
      </c>
      <c r="B4" s="53" t="s">
        <v>27</v>
      </c>
    </row>
    <row r="5" spans="1:4" x14ac:dyDescent="0.35">
      <c r="A5" s="51" t="s">
        <v>28</v>
      </c>
      <c r="B5" s="53" t="s">
        <v>29</v>
      </c>
    </row>
    <row r="6" spans="1:4" x14ac:dyDescent="0.35">
      <c r="A6" s="51" t="s">
        <v>30</v>
      </c>
      <c r="B6" s="53" t="s">
        <v>31</v>
      </c>
    </row>
    <row r="7" spans="1:4" x14ac:dyDescent="0.35">
      <c r="A7" s="51" t="s">
        <v>32</v>
      </c>
      <c r="B7" s="53" t="s">
        <v>33</v>
      </c>
    </row>
    <row r="8" spans="1:4" x14ac:dyDescent="0.35">
      <c r="A8" s="51" t="s">
        <v>34</v>
      </c>
      <c r="B8" s="53" t="s">
        <v>35</v>
      </c>
    </row>
    <row r="9" spans="1:4" x14ac:dyDescent="0.35">
      <c r="A9" s="51" t="s">
        <v>36</v>
      </c>
      <c r="B9" s="53" t="s">
        <v>37</v>
      </c>
    </row>
    <row r="10" spans="1:4" ht="18.75" x14ac:dyDescent="0.35">
      <c r="A10" s="51" t="s">
        <v>38</v>
      </c>
      <c r="B10" s="53" t="s">
        <v>39</v>
      </c>
    </row>
    <row r="11" spans="1:4" ht="18.75" x14ac:dyDescent="0.35">
      <c r="A11" s="51" t="s">
        <v>40</v>
      </c>
      <c r="B11" s="53" t="s">
        <v>41</v>
      </c>
    </row>
    <row r="12" spans="1:4" x14ac:dyDescent="0.35">
      <c r="A12" s="51" t="s">
        <v>42</v>
      </c>
      <c r="B12" s="53" t="s">
        <v>43</v>
      </c>
    </row>
    <row r="13" spans="1:4" x14ac:dyDescent="0.35">
      <c r="A13" s="51" t="s">
        <v>44</v>
      </c>
      <c r="B13" s="53" t="s">
        <v>45</v>
      </c>
    </row>
    <row r="14" spans="1:4" x14ac:dyDescent="0.35">
      <c r="A14" s="51" t="s">
        <v>46</v>
      </c>
      <c r="B14" s="53" t="s">
        <v>47</v>
      </c>
    </row>
    <row r="15" spans="1:4" x14ac:dyDescent="0.35">
      <c r="A15" s="51" t="s">
        <v>48</v>
      </c>
      <c r="B15" s="53" t="s">
        <v>49</v>
      </c>
    </row>
    <row r="16" spans="1:4" x14ac:dyDescent="0.35">
      <c r="A16" s="51" t="s">
        <v>50</v>
      </c>
      <c r="B16" s="53" t="s">
        <v>51</v>
      </c>
    </row>
    <row r="17" spans="1:2" x14ac:dyDescent="0.35">
      <c r="A17" s="51" t="s">
        <v>52</v>
      </c>
      <c r="B17" s="53" t="s">
        <v>53</v>
      </c>
    </row>
    <row r="18" spans="1:2" x14ac:dyDescent="0.35">
      <c r="A18" s="51" t="s">
        <v>54</v>
      </c>
      <c r="B18" s="53" t="s">
        <v>55</v>
      </c>
    </row>
    <row r="19" spans="1:2" x14ac:dyDescent="0.35">
      <c r="A19" s="51" t="s">
        <v>56</v>
      </c>
      <c r="B19" s="53" t="s">
        <v>57</v>
      </c>
    </row>
    <row r="20" spans="1:2" x14ac:dyDescent="0.35">
      <c r="A20" s="51" t="s">
        <v>58</v>
      </c>
      <c r="B20" s="53" t="s">
        <v>59</v>
      </c>
    </row>
    <row r="21" spans="1:2" x14ac:dyDescent="0.35">
      <c r="A21" s="51" t="s">
        <v>60</v>
      </c>
      <c r="B21" s="53" t="s">
        <v>61</v>
      </c>
    </row>
    <row r="22" spans="1:2" x14ac:dyDescent="0.35">
      <c r="A22" s="51" t="s">
        <v>62</v>
      </c>
      <c r="B22" s="53" t="s">
        <v>63</v>
      </c>
    </row>
    <row r="23" spans="1:2" x14ac:dyDescent="0.35">
      <c r="A23" s="51" t="s">
        <v>64</v>
      </c>
      <c r="B23" s="53" t="s">
        <v>65</v>
      </c>
    </row>
    <row r="24" spans="1:2" x14ac:dyDescent="0.35">
      <c r="A24" s="51" t="s">
        <v>66</v>
      </c>
      <c r="B24" s="53" t="s">
        <v>67</v>
      </c>
    </row>
    <row r="25" spans="1:2" ht="36" x14ac:dyDescent="0.35">
      <c r="A25" s="51" t="s">
        <v>68</v>
      </c>
      <c r="B25" s="51" t="s">
        <v>77</v>
      </c>
    </row>
    <row r="26" spans="1:2" x14ac:dyDescent="0.35">
      <c r="A26" s="51" t="s">
        <v>27</v>
      </c>
    </row>
    <row r="27" spans="1:2" x14ac:dyDescent="0.35">
      <c r="A27" s="51" t="s">
        <v>69</v>
      </c>
    </row>
    <row r="28" spans="1:2" x14ac:dyDescent="0.35">
      <c r="A28" s="51" t="s">
        <v>70</v>
      </c>
    </row>
    <row r="29" spans="1:2" x14ac:dyDescent="0.35">
      <c r="A29" s="51" t="s">
        <v>71</v>
      </c>
    </row>
    <row r="30" spans="1:2" x14ac:dyDescent="0.35">
      <c r="A30" s="51" t="s">
        <v>72</v>
      </c>
    </row>
    <row r="31" spans="1:2" x14ac:dyDescent="0.35">
      <c r="A31" s="51" t="s">
        <v>73</v>
      </c>
    </row>
    <row r="32" spans="1:2" x14ac:dyDescent="0.35">
      <c r="A32" s="51" t="s">
        <v>74</v>
      </c>
    </row>
    <row r="33" spans="1:1" x14ac:dyDescent="0.35">
      <c r="A33" s="51" t="s">
        <v>75</v>
      </c>
    </row>
    <row r="34" spans="1:1" x14ac:dyDescent="0.35">
      <c r="A34" s="51" t="s">
        <v>76</v>
      </c>
    </row>
    <row r="35" spans="1:1" ht="36" x14ac:dyDescent="0.35">
      <c r="A35" s="51" t="s">
        <v>77</v>
      </c>
    </row>
  </sheetData>
  <protectedRanges>
    <protectedRange sqref="B2:B24" name="Items"/>
    <protectedRange sqref="A2:A35 B25" name="Rooms"/>
    <protectedRange sqref="C2:D2" name="Hourly Paint"/>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C3E5-6B81-4598-8FFB-155B456B7D05}">
  <dimension ref="A1:E120"/>
  <sheetViews>
    <sheetView showZeros="0" zoomScaleNormal="100" workbookViewId="0">
      <selection activeCell="B1" sqref="B1:B2"/>
    </sheetView>
  </sheetViews>
  <sheetFormatPr defaultRowHeight="15" customHeight="1" x14ac:dyDescent="0.35"/>
  <cols>
    <col min="1" max="1" width="4.7109375" style="47" customWidth="1"/>
    <col min="2" max="2" width="255.5703125" style="50" customWidth="1"/>
    <col min="3" max="3" width="11.5703125" style="47" customWidth="1"/>
    <col min="4" max="4" width="10.7109375" style="47" customWidth="1"/>
    <col min="5" max="5" width="132.5703125" style="47" customWidth="1"/>
    <col min="6" max="23" width="9.140625" style="47"/>
    <col min="24" max="24" width="15" style="47" customWidth="1"/>
    <col min="25" max="16384" width="9.140625" style="47"/>
  </cols>
  <sheetData>
    <row r="1" spans="1:5" ht="15" customHeight="1" x14ac:dyDescent="0.35">
      <c r="A1" s="91">
        <v>1</v>
      </c>
      <c r="B1" s="55" t="str">
        <f>'Hourly Estimating'!D11 &amp; " - " &amp; 'Hourly Estimating'!H11 &amp; " " &amp; 'Hourly Estimating'!J11 &amp; ", " &amp; 'Hourly Estimating'!L11 &amp; " " &amp; 'Hourly Estimating'!N11 &amp; ", " &amp; 'Hourly Estimating'!P11 &amp; " " &amp; 'Hourly Estimating'!R11 &amp; ", " &amp; 'Hourly Estimating'!T11 &amp; " " &amp; 'Hourly Estimating'!V11 &amp; ", " &amp;'Hourly Estimating'!X11 &amp; " " &amp; 'Hourly Estimating'!Z11 &amp; ", " &amp;'Hourly Estimating'!H13 &amp; " " &amp; 'Hourly Estimating'!J13 &amp; ", " &amp;'Hourly Estimating'!L13 &amp; " " &amp; 'Hourly Estimating'!N13 &amp; ", " &amp; 'Hourly Estimating'!P13 &amp; " " &amp; 'Hourly Estimating'!R13 &amp; ", " &amp;'Hourly Estimating'!T13 &amp;  " " &amp; 'Hourly Estimating'!V13 &amp; ", " &amp; 'Hourly Estimating'!X13 &amp; " " &amp; 'Hourly Estimating'!Z13</f>
        <v xml:space="preserve"> -  0,  0,  0,  0,  0,  0,  0,  0,  0,  0</v>
      </c>
    </row>
    <row r="2" spans="1:5" ht="15" customHeight="1" x14ac:dyDescent="0.35">
      <c r="A2" s="91"/>
      <c r="B2" s="54" t="str">
        <f xml:space="preserve"> "Labor: " &amp; 'Hourly Estimating'!F11 &amp; "     " &amp; "Paint: " &amp; 'Hourly Estimating'!AD11</f>
        <v>Labor: 0     Paint: 0</v>
      </c>
      <c r="C2" s="48"/>
      <c r="E2" s="49"/>
    </row>
    <row r="3" spans="1:5" ht="15" customHeight="1" x14ac:dyDescent="0.35">
      <c r="A3" s="91"/>
      <c r="B3" s="54"/>
    </row>
    <row r="4" spans="1:5" ht="15" customHeight="1" x14ac:dyDescent="0.35">
      <c r="A4" s="91">
        <v>2</v>
      </c>
      <c r="B4" s="54" t="str">
        <f>'Hourly Estimating'!D17 &amp; " - " &amp; 'Hourly Estimating'!H17 &amp; " " &amp; 'Hourly Estimating'!J17 &amp; ", " &amp; 'Hourly Estimating'!L17 &amp; " " &amp; 'Hourly Estimating'!N17 &amp; ", " &amp; 'Hourly Estimating'!P17 &amp; " " &amp; 'Hourly Estimating'!R17 &amp; ", " &amp; 'Hourly Estimating'!T17 &amp; " " &amp; 'Hourly Estimating'!V17 &amp; ", " &amp;'Hourly Estimating'!X17 &amp; " " &amp; 'Hourly Estimating'!Z17 &amp; ", " &amp;'Hourly Estimating'!H19 &amp; " " &amp; 'Hourly Estimating'!J19&amp; ", " &amp;'Hourly Estimating'!L19 &amp; " " &amp; 'Hourly Estimating'!N19 &amp; ", " &amp; 'Hourly Estimating'!P19 &amp; " " &amp; 'Hourly Estimating'!R19 &amp; ", " &amp;'Hourly Estimating'!T19 &amp;  " " &amp; 'Hourly Estimating'!V19 &amp; ", " &amp; 'Hourly Estimating'!X19 &amp; " " &amp; 'Hourly Estimating'!Z19</f>
        <v xml:space="preserve"> -  0,  0,  0,  0,  0,  0,  0,  0,  0,  0</v>
      </c>
    </row>
    <row r="5" spans="1:5" ht="15" customHeight="1" x14ac:dyDescent="0.35">
      <c r="A5" s="91"/>
      <c r="B5" s="54" t="str">
        <f xml:space="preserve"> "Labor: " &amp; 'Hourly Estimating'!F17 &amp; "     " &amp; "Paint: " &amp; 'Hourly Estimating'!AD17</f>
        <v>Labor: 0     Paint: 0</v>
      </c>
      <c r="C5" s="48"/>
      <c r="E5" s="49"/>
    </row>
    <row r="6" spans="1:5" ht="15" customHeight="1" x14ac:dyDescent="0.35">
      <c r="A6" s="91"/>
      <c r="B6" s="54"/>
    </row>
    <row r="7" spans="1:5" ht="15" customHeight="1" x14ac:dyDescent="0.35">
      <c r="A7" s="91">
        <v>3</v>
      </c>
      <c r="B7" s="54" t="str">
        <f>'Hourly Estimating'!D23 &amp; " - " &amp; 'Hourly Estimating'!H23 &amp; " " &amp; 'Hourly Estimating'!J23 &amp; ", " &amp; 'Hourly Estimating'!L23 &amp; " " &amp; 'Hourly Estimating'!N23 &amp; ", " &amp; 'Hourly Estimating'!P23 &amp; " " &amp; 'Hourly Estimating'!R23 &amp; ", " &amp; 'Hourly Estimating'!T23 &amp; " " &amp; 'Hourly Estimating'!V23 &amp; ", " &amp;'Hourly Estimating'!X23 &amp; " " &amp; 'Hourly Estimating'!Z23 &amp; ", " &amp;'Hourly Estimating'!H25 &amp; " " &amp; 'Hourly Estimating'!J25&amp; ", " &amp;'Hourly Estimating'!L25 &amp; " " &amp; 'Hourly Estimating'!N25 &amp; ", " &amp; 'Hourly Estimating'!P25 &amp; " " &amp; 'Hourly Estimating'!R25 &amp; ", " &amp;'Hourly Estimating'!T25 &amp;  " " &amp; 'Hourly Estimating'!V25 &amp; ", " &amp; 'Hourly Estimating'!X25 &amp; " " &amp; 'Hourly Estimating'!Z25</f>
        <v xml:space="preserve"> -  0,  0,  0,  0,  0,  0,  0,  0,  0,  0</v>
      </c>
    </row>
    <row r="8" spans="1:5" ht="15" customHeight="1" x14ac:dyDescent="0.35">
      <c r="A8" s="91"/>
      <c r="B8" s="54" t="str">
        <f xml:space="preserve"> "Labor: " &amp; 'Hourly Estimating'!F23 &amp; "     " &amp; "Paint: " &amp; 'Hourly Estimating'!AD23</f>
        <v>Labor: 0     Paint: 0</v>
      </c>
      <c r="C8" s="48"/>
      <c r="E8" s="49"/>
    </row>
    <row r="9" spans="1:5" ht="15" customHeight="1" x14ac:dyDescent="0.35">
      <c r="A9" s="91"/>
      <c r="B9" s="54"/>
    </row>
    <row r="10" spans="1:5" ht="15" customHeight="1" x14ac:dyDescent="0.35">
      <c r="A10" s="91">
        <v>4</v>
      </c>
      <c r="B10" s="54" t="str">
        <f>'Hourly Estimating'!D29 &amp; " - " &amp; 'Hourly Estimating'!H29 &amp; " " &amp; 'Hourly Estimating'!J29 &amp; ", " &amp; 'Hourly Estimating'!L29 &amp; " " &amp; 'Hourly Estimating'!N29 &amp; ", " &amp; 'Hourly Estimating'!P29 &amp; " " &amp; 'Hourly Estimating'!R29 &amp; ", " &amp; 'Hourly Estimating'!T29 &amp; " " &amp; 'Hourly Estimating'!V29 &amp; ", " &amp;'Hourly Estimating'!X29 &amp; " " &amp; 'Hourly Estimating'!Z29 &amp; ", " &amp;'Hourly Estimating'!H31 &amp; " " &amp; 'Hourly Estimating'!J31 &amp; ", " &amp;'Hourly Estimating'!L31 &amp; " " &amp; 'Hourly Estimating'!N31 &amp; ", " &amp; 'Hourly Estimating'!P31 &amp; " " &amp; 'Hourly Estimating'!R31 &amp; ", " &amp;'Hourly Estimating'!T31 &amp;  " " &amp; 'Hourly Estimating'!V31 &amp; ", " &amp; 'Hourly Estimating'!X31 &amp; " " &amp; 'Hourly Estimating'!Z31</f>
        <v xml:space="preserve"> -  0,  0,  0,  0,  0,  0,  0,  0,  0,  0</v>
      </c>
    </row>
    <row r="11" spans="1:5" ht="15" customHeight="1" x14ac:dyDescent="0.35">
      <c r="A11" s="91"/>
      <c r="B11" s="54" t="str">
        <f xml:space="preserve"> "Labor: " &amp; 'Hourly Estimating'!F29 &amp; "     " &amp; "Paint: " &amp; 'Hourly Estimating'!AD29</f>
        <v>Labor: 0     Paint: 0</v>
      </c>
    </row>
    <row r="12" spans="1:5" ht="15" customHeight="1" x14ac:dyDescent="0.35">
      <c r="A12" s="91"/>
      <c r="B12" s="54"/>
    </row>
    <row r="13" spans="1:5" ht="15" customHeight="1" x14ac:dyDescent="0.35">
      <c r="A13" s="91">
        <v>5</v>
      </c>
      <c r="B13" s="54" t="str">
        <f>'Hourly Estimating'!D35 &amp; " - " &amp; 'Hourly Estimating'!H35 &amp; " " &amp; 'Hourly Estimating'!J35 &amp; ", " &amp; 'Hourly Estimating'!L35 &amp; " " &amp; 'Hourly Estimating'!N35 &amp; ", " &amp; 'Hourly Estimating'!P35 &amp; " " &amp; 'Hourly Estimating'!R35 &amp; ", " &amp; 'Hourly Estimating'!T35 &amp; " " &amp; 'Hourly Estimating'!V35 &amp; ", " &amp;'Hourly Estimating'!X35 &amp; " " &amp; 'Hourly Estimating'!Z35 &amp; ", " &amp;'Hourly Estimating'!H37 &amp; " " &amp; 'Hourly Estimating'!J37&amp; ", " &amp;'Hourly Estimating'!L37 &amp; " " &amp; 'Hourly Estimating'!N37 &amp; ", " &amp; 'Hourly Estimating'!P37 &amp; " " &amp; 'Hourly Estimating'!R37 &amp; ", " &amp;'Hourly Estimating'!T37 &amp;  " " &amp; 'Hourly Estimating'!V37 &amp; ", " &amp; 'Hourly Estimating'!X37 &amp; " " &amp; 'Hourly Estimating'!Z37</f>
        <v xml:space="preserve"> -  0,  0,  0,  0,  0,  0,  0,  0,  0,  0</v>
      </c>
    </row>
    <row r="14" spans="1:5" ht="15" customHeight="1" x14ac:dyDescent="0.35">
      <c r="A14" s="91"/>
      <c r="B14" s="54" t="str">
        <f xml:space="preserve"> "Labor: " &amp; 'Hourly Estimating'!F35 &amp; "     " &amp; "Paint: " &amp; 'Hourly Estimating'!AD35</f>
        <v>Labor: 0     Paint: 0</v>
      </c>
    </row>
    <row r="15" spans="1:5" ht="15" customHeight="1" x14ac:dyDescent="0.35">
      <c r="A15" s="91"/>
      <c r="B15" s="54"/>
    </row>
    <row r="16" spans="1:5" ht="15" customHeight="1" x14ac:dyDescent="0.35">
      <c r="A16" s="91">
        <v>6</v>
      </c>
      <c r="B16" s="54" t="str">
        <f>'Hourly Estimating'!D41 &amp; " - " &amp; 'Hourly Estimating'!H41 &amp; " " &amp; 'Hourly Estimating'!J41 &amp; ", " &amp; 'Hourly Estimating'!L41 &amp; " " &amp; 'Hourly Estimating'!N41 &amp; ", " &amp; 'Hourly Estimating'!P41 &amp; " " &amp; 'Hourly Estimating'!R41 &amp; ", " &amp; 'Hourly Estimating'!T41 &amp; " " &amp; 'Hourly Estimating'!V41 &amp; ", " &amp;'Hourly Estimating'!X41 &amp; " " &amp; 'Hourly Estimating'!Z41 &amp; ", " &amp;'Hourly Estimating'!H43 &amp; " " &amp; 'Hourly Estimating'!J43&amp; ", " &amp;'Hourly Estimating'!L43 &amp; " " &amp; 'Hourly Estimating'!N43 &amp; ", " &amp; 'Hourly Estimating'!P43 &amp; " " &amp; 'Hourly Estimating'!R43 &amp; ", " &amp;'Hourly Estimating'!T43 &amp;  " " &amp; 'Hourly Estimating'!V43 &amp; ", " &amp; 'Hourly Estimating'!X43 &amp; " " &amp; 'Hourly Estimating'!Z43</f>
        <v xml:space="preserve"> -  0,  0,  0,  0,  0,  0,  0,  0,  0,  0</v>
      </c>
    </row>
    <row r="17" spans="1:2" ht="15" customHeight="1" x14ac:dyDescent="0.35">
      <c r="A17" s="91"/>
      <c r="B17" s="54" t="str">
        <f xml:space="preserve"> "Labor: " &amp; 'Hourly Estimating'!F41 &amp; "     " &amp; "Paint: " &amp; 'Hourly Estimating'!AD41</f>
        <v>Labor: 0     Paint: 0</v>
      </c>
    </row>
    <row r="18" spans="1:2" ht="15" customHeight="1" x14ac:dyDescent="0.35">
      <c r="A18" s="91"/>
      <c r="B18" s="54"/>
    </row>
    <row r="19" spans="1:2" ht="15" customHeight="1" x14ac:dyDescent="0.35">
      <c r="A19" s="91">
        <v>7</v>
      </c>
      <c r="B19" s="54" t="str">
        <f>'Hourly Estimating'!D47 &amp; " - " &amp; 'Hourly Estimating'!H47 &amp; " " &amp; 'Hourly Estimating'!J47 &amp; ", " &amp; 'Hourly Estimating'!L47 &amp; " " &amp; 'Hourly Estimating'!N47 &amp; ", " &amp; 'Hourly Estimating'!P47 &amp; " " &amp; 'Hourly Estimating'!R47 &amp; ", " &amp; 'Hourly Estimating'!T47 &amp; " " &amp; 'Hourly Estimating'!V47 &amp; ", " &amp;'Hourly Estimating'!X47 &amp; " " &amp; 'Hourly Estimating'!Z47 &amp; ", " &amp;'Hourly Estimating'!H49 &amp; " " &amp; 'Hourly Estimating'!J49 &amp; ", " &amp;'Hourly Estimating'!L49 &amp; " " &amp; 'Hourly Estimating'!N49 &amp; ", " &amp; 'Hourly Estimating'!P49 &amp; " " &amp; 'Hourly Estimating'!R49 &amp; ", " &amp;'Hourly Estimating'!T49 &amp;  " " &amp; 'Hourly Estimating'!V49 &amp; ", " &amp; 'Hourly Estimating'!X49 &amp; " " &amp; 'Hourly Estimating'!Z49</f>
        <v xml:space="preserve"> -  0,  0,  0,  0,  0,  0,  0,  0,  0,  0</v>
      </c>
    </row>
    <row r="20" spans="1:2" ht="15" customHeight="1" x14ac:dyDescent="0.35">
      <c r="A20" s="91"/>
      <c r="B20" s="54" t="str">
        <f xml:space="preserve"> "Labor: " &amp; 'Hourly Estimating'!F47 &amp; "     " &amp; "Paint: " &amp; 'Hourly Estimating'!AD47</f>
        <v>Labor: 0     Paint: 0</v>
      </c>
    </row>
    <row r="21" spans="1:2" ht="15" customHeight="1" x14ac:dyDescent="0.35">
      <c r="A21" s="91"/>
      <c r="B21" s="54"/>
    </row>
    <row r="22" spans="1:2" ht="15" customHeight="1" x14ac:dyDescent="0.35">
      <c r="A22" s="91">
        <v>8</v>
      </c>
      <c r="B22" s="54" t="str">
        <f>'Hourly Estimating'!D53 &amp; " - " &amp; 'Hourly Estimating'!H53 &amp; " " &amp; 'Hourly Estimating'!J53 &amp; ", " &amp; 'Hourly Estimating'!L53 &amp; " " &amp; 'Hourly Estimating'!N53 &amp; ", " &amp; 'Hourly Estimating'!P53 &amp; " " &amp; 'Hourly Estimating'!R53 &amp; ", " &amp; 'Hourly Estimating'!T53 &amp; " " &amp; 'Hourly Estimating'!V53 &amp; ", " &amp;'Hourly Estimating'!X53 &amp; " " &amp; 'Hourly Estimating'!Z53 &amp; ", " &amp;'Hourly Estimating'!H55 &amp; " " &amp; 'Hourly Estimating'!J55 &amp; ", " &amp;'Hourly Estimating'!L55 &amp; " " &amp; 'Hourly Estimating'!N55 &amp; ", " &amp; 'Hourly Estimating'!P55 &amp; " " &amp; 'Hourly Estimating'!R55 &amp; ", " &amp;'Hourly Estimating'!T55 &amp;  " " &amp; 'Hourly Estimating'!V55 &amp; ", " &amp; 'Hourly Estimating'!X55 &amp; " " &amp; 'Hourly Estimating'!Z55</f>
        <v xml:space="preserve"> -  0,  0,  0,  0,  0,  0,  0,  0,  0,  0</v>
      </c>
    </row>
    <row r="23" spans="1:2" ht="15" customHeight="1" x14ac:dyDescent="0.35">
      <c r="A23" s="91"/>
      <c r="B23" s="54" t="str">
        <f xml:space="preserve"> "Labor: " &amp; 'Hourly Estimating'!F53 &amp; "     " &amp; "Paint: " &amp; 'Hourly Estimating'!AD53</f>
        <v>Labor: 0     Paint: 0</v>
      </c>
    </row>
    <row r="24" spans="1:2" ht="15" customHeight="1" x14ac:dyDescent="0.35">
      <c r="A24" s="91"/>
      <c r="B24" s="54"/>
    </row>
    <row r="25" spans="1:2" ht="15" customHeight="1" x14ac:dyDescent="0.35">
      <c r="A25" s="91">
        <v>9</v>
      </c>
      <c r="B25" s="54" t="str">
        <f>'Hourly Estimating'!D59 &amp; " - " &amp; 'Hourly Estimating'!H59 &amp; " " &amp; 'Hourly Estimating'!J59 &amp; ", " &amp; 'Hourly Estimating'!L59 &amp; " " &amp; 'Hourly Estimating'!N59 &amp; ", " &amp; 'Hourly Estimating'!P59 &amp; " " &amp; 'Hourly Estimating'!R59 &amp; ", " &amp; 'Hourly Estimating'!T59 &amp; " " &amp; 'Hourly Estimating'!V59 &amp; ", " &amp;'Hourly Estimating'!X59 &amp; " " &amp; 'Hourly Estimating'!Z59 &amp; ", " &amp;'Hourly Estimating'!H61 &amp; " " &amp; 'Hourly Estimating'!J61&amp; ", " &amp;'Hourly Estimating'!L61 &amp; " " &amp; 'Hourly Estimating'!N61 &amp; ", " &amp; 'Hourly Estimating'!P61 &amp; " " &amp; 'Hourly Estimating'!R61 &amp; ", " &amp;'Hourly Estimating'!T61 &amp;  " " &amp; 'Hourly Estimating'!V61 &amp; ", " &amp; 'Hourly Estimating'!X61 &amp; " " &amp; 'Hourly Estimating'!Z61</f>
        <v xml:space="preserve"> -  0,  0,  0,  0,  0,  0,  0,  0,  0,  0</v>
      </c>
    </row>
    <row r="26" spans="1:2" ht="15" customHeight="1" x14ac:dyDescent="0.35">
      <c r="A26" s="91"/>
      <c r="B26" s="54" t="str">
        <f xml:space="preserve"> "Labor: " &amp; 'Hourly Estimating'!F59 &amp; "     " &amp; "Paint: " &amp; 'Hourly Estimating'!AD59</f>
        <v>Labor: 0     Paint: 0</v>
      </c>
    </row>
    <row r="27" spans="1:2" ht="15" customHeight="1" x14ac:dyDescent="0.35">
      <c r="A27" s="91"/>
      <c r="B27" s="54"/>
    </row>
    <row r="28" spans="1:2" ht="15" customHeight="1" x14ac:dyDescent="0.35">
      <c r="A28" s="91">
        <v>10</v>
      </c>
      <c r="B28" s="54" t="str">
        <f>'Hourly Estimating'!D65 &amp; " - " &amp; 'Hourly Estimating'!H65 &amp; " " &amp; 'Hourly Estimating'!J65 &amp; ", " &amp; 'Hourly Estimating'!L65 &amp; " " &amp; 'Hourly Estimating'!N65 &amp; ", " &amp; 'Hourly Estimating'!P65 &amp; " " &amp; 'Hourly Estimating'!R65 &amp; ", " &amp; 'Hourly Estimating'!T65 &amp; " " &amp; 'Hourly Estimating'!V65 &amp; ", " &amp;'Hourly Estimating'!X65 &amp; " " &amp; 'Hourly Estimating'!Z65 &amp; ", " &amp;'Hourly Estimating'!H67 &amp; " " &amp; 'Hourly Estimating'!J67 &amp; ", " &amp;'Hourly Estimating'!L67 &amp; " " &amp; 'Hourly Estimating'!N67 &amp; ", " &amp; 'Hourly Estimating'!P67 &amp; " " &amp; 'Hourly Estimating'!R67 &amp; ", " &amp;'Hourly Estimating'!T67 &amp;  " " &amp; 'Hourly Estimating'!V67 &amp; ", " &amp; 'Hourly Estimating'!X67 &amp; " " &amp; 'Hourly Estimating'!Z67</f>
        <v xml:space="preserve"> -  0,  0,  0,  0,  0,  0,  0,  0,  0,  0</v>
      </c>
    </row>
    <row r="29" spans="1:2" ht="15" customHeight="1" x14ac:dyDescent="0.35">
      <c r="A29" s="91"/>
      <c r="B29" s="54" t="str">
        <f xml:space="preserve"> "Labor: " &amp; 'Hourly Estimating'!F65 &amp; "     " &amp; "Paint: " &amp; 'Hourly Estimating'!AD65</f>
        <v>Labor: 0     Paint: 0</v>
      </c>
    </row>
    <row r="30" spans="1:2" ht="15" customHeight="1" x14ac:dyDescent="0.35">
      <c r="A30" s="91"/>
      <c r="B30" s="54"/>
    </row>
    <row r="31" spans="1:2" ht="15" customHeight="1" x14ac:dyDescent="0.35">
      <c r="A31" s="91">
        <v>11</v>
      </c>
      <c r="B31" s="54" t="str">
        <f>'Hourly Estimating'!D71  &amp; " - " &amp; 'Hourly Estimating'!H71  &amp; " " &amp; 'Hourly Estimating'!J71  &amp; ", " &amp; 'Hourly Estimating'!L71  &amp; " " &amp; 'Hourly Estimating'!N71  &amp; ", " &amp; 'Hourly Estimating'!P71  &amp; " " &amp; 'Hourly Estimating'!R71  &amp; ", " &amp; 'Hourly Estimating'!T71  &amp; " " &amp; 'Hourly Estimating'!V71  &amp; ", " &amp;'Hourly Estimating'!X71  &amp; " " &amp; 'Hourly Estimating'!Z71  &amp; ", " &amp;'Hourly Estimating'!H73 &amp; " " &amp; 'Hourly Estimating'!J73 &amp; ", " &amp;'Hourly Estimating'!L73 &amp; " " &amp; 'Hourly Estimating'!N73 &amp; ", " &amp; 'Hourly Estimating'!P73 &amp; " " &amp; 'Hourly Estimating'!R73 &amp; ", " &amp;'Hourly Estimating'!T73 &amp;  " " &amp; 'Hourly Estimating'!V73 &amp; ", " &amp; 'Hourly Estimating'!X73 &amp; " " &amp; 'Hourly Estimating'!Z73</f>
        <v xml:space="preserve"> -  0,  0,  0,  0,  0,  0,  0,  0,  0,  0</v>
      </c>
    </row>
    <row r="32" spans="1:2" ht="15" customHeight="1" x14ac:dyDescent="0.35">
      <c r="A32" s="91"/>
      <c r="B32" s="54" t="str">
        <f xml:space="preserve"> "Labor: " &amp; 'Hourly Estimating'!F71 &amp; "     " &amp; "Paint: " &amp; 'Hourly Estimating'!AD71</f>
        <v>Labor: 0     Paint: 0</v>
      </c>
    </row>
    <row r="33" spans="1:2" ht="15" customHeight="1" x14ac:dyDescent="0.35">
      <c r="A33" s="91"/>
      <c r="B33" s="54"/>
    </row>
    <row r="34" spans="1:2" ht="15" customHeight="1" x14ac:dyDescent="0.35">
      <c r="A34" s="91">
        <v>12</v>
      </c>
      <c r="B34" s="54" t="str">
        <f>'Hourly Estimating'!D77 &amp; " - " &amp; 'Hourly Estimating'!H77 &amp; " " &amp; 'Hourly Estimating'!J77 &amp; ", " &amp; 'Hourly Estimating'!L77 &amp; " " &amp; 'Hourly Estimating'!N77 &amp; ", " &amp; 'Hourly Estimating'!P77 &amp; " " &amp; 'Hourly Estimating'!R77 &amp; ", " &amp; 'Hourly Estimating'!T77 &amp; " " &amp; 'Hourly Estimating'!V59 &amp; ", " &amp;'Hourly Estimating'!X577 &amp; " " &amp; 'Hourly Estimating'!Z77 &amp; ", " &amp;'Hourly Estimating'!H79 &amp; " " &amp; 'Hourly Estimating'!J79 &amp; ", " &amp;'Hourly Estimating'!L79 &amp; " " &amp; 'Hourly Estimating'!N79 &amp; ", " &amp; 'Hourly Estimating'!P79 &amp; " " &amp; 'Hourly Estimating'!R79 &amp; ", " &amp;'Hourly Estimating'!T79 &amp;  " " &amp; 'Hourly Estimating'!V79 &amp; ", " &amp; 'Hourly Estimating'!X79 &amp; " " &amp; 'Hourly Estimating'!Z79</f>
        <v xml:space="preserve"> -  0,  0,  0,  0,  0,  0,  0,  0,  0,  0</v>
      </c>
    </row>
    <row r="35" spans="1:2" ht="15" customHeight="1" x14ac:dyDescent="0.35">
      <c r="A35" s="91"/>
      <c r="B35" s="54" t="str">
        <f xml:space="preserve"> "Labor: " &amp; 'Hourly Estimating'!F77 &amp; "     " &amp; "Paint: " &amp; 'Hourly Estimating'!AD77</f>
        <v>Labor: 0     Paint: 0</v>
      </c>
    </row>
    <row r="36" spans="1:2" ht="15" customHeight="1" x14ac:dyDescent="0.35">
      <c r="A36" s="91"/>
      <c r="B36" s="54"/>
    </row>
    <row r="37" spans="1:2" ht="15" customHeight="1" x14ac:dyDescent="0.35">
      <c r="A37" s="91">
        <v>13</v>
      </c>
      <c r="B37" s="54" t="str">
        <f>'Hourly Estimating'!D83 &amp; " - " &amp; 'Hourly Estimating'!H83 &amp; " " &amp; 'Hourly Estimating'!J83 &amp; ", " &amp; 'Hourly Estimating'!L83 &amp; " " &amp; 'Hourly Estimating'!N83 &amp; ", " &amp; 'Hourly Estimating'!P83 &amp; " " &amp; 'Hourly Estimating'!R83 &amp; ", " &amp; 'Hourly Estimating'!T83 &amp; " " &amp; 'Hourly Estimating'!V83 &amp; ", " &amp;'Hourly Estimating'!X83 &amp; " " &amp; 'Hourly Estimating'!Z83 &amp; ", " &amp;'Hourly Estimating'!H85 &amp; " " &amp; 'Hourly Estimating'!J85 &amp; ", " &amp;'Hourly Estimating'!L85 &amp; " " &amp; 'Hourly Estimating'!N85 &amp; ", " &amp; 'Hourly Estimating'!P85 &amp; " " &amp; 'Hourly Estimating'!R85 &amp; ", " &amp;'Hourly Estimating'!T85 &amp;  " " &amp; 'Hourly Estimating'!V85 &amp; ", " &amp; 'Hourly Estimating'!X85 &amp; " " &amp; 'Hourly Estimating'!Z85</f>
        <v xml:space="preserve"> -  0,  0,  0,  0,  0,  0,  0,  0,  0,  0</v>
      </c>
    </row>
    <row r="38" spans="1:2" ht="15" customHeight="1" x14ac:dyDescent="0.35">
      <c r="A38" s="91"/>
      <c r="B38" s="54" t="str">
        <f xml:space="preserve"> "Labor: " &amp; 'Hourly Estimating'!F83 &amp; "     " &amp; "Paint: " &amp; 'Hourly Estimating'!AD83</f>
        <v>Labor: 0     Paint: 0</v>
      </c>
    </row>
    <row r="39" spans="1:2" ht="15" customHeight="1" x14ac:dyDescent="0.35">
      <c r="A39" s="91"/>
      <c r="B39" s="54"/>
    </row>
    <row r="40" spans="1:2" ht="15" customHeight="1" x14ac:dyDescent="0.35">
      <c r="A40" s="91">
        <v>14</v>
      </c>
      <c r="B40" s="54" t="str">
        <f>'Hourly Estimating'!D89 &amp; " - " &amp; 'Hourly Estimating'!H89 &amp; " " &amp; 'Hourly Estimating'!J89 &amp; ", " &amp; 'Hourly Estimating'!L89 &amp; " " &amp; 'Hourly Estimating'!N89 &amp; ", " &amp; 'Hourly Estimating'!P89 &amp; " " &amp; 'Hourly Estimating'!R89 &amp; ", " &amp; 'Hourly Estimating'!T89 &amp; " " &amp; 'Hourly Estimating'!V89 &amp; ", " &amp;'Hourly Estimating'!X89 &amp; " " &amp; 'Hourly Estimating'!Z89 &amp; ", " &amp;'Hourly Estimating'!H91 &amp; " " &amp; 'Hourly Estimating'!J91 &amp; ", " &amp;'Hourly Estimating'!L91 &amp; " " &amp; 'Hourly Estimating'!N91 &amp; ", " &amp; 'Hourly Estimating'!P91 &amp; " " &amp; 'Hourly Estimating'!R91 &amp; ", " &amp;'Hourly Estimating'!T91 &amp;  " " &amp; 'Hourly Estimating'!V91 &amp; ", " &amp; 'Hourly Estimating'!X91 &amp; " " &amp; 'Hourly Estimating'!Z91</f>
        <v xml:space="preserve"> -  0,  0,  0,  0,  0,  0,  0,  0,  0,  0</v>
      </c>
    </row>
    <row r="41" spans="1:2" ht="15" customHeight="1" x14ac:dyDescent="0.35">
      <c r="A41" s="91"/>
      <c r="B41" s="54" t="str">
        <f xml:space="preserve"> "Labor: " &amp; 'Hourly Estimating'!F89 &amp; "     " &amp; "Paint: " &amp; 'Hourly Estimating'!AD89</f>
        <v>Labor: 0     Paint: 0</v>
      </c>
    </row>
    <row r="42" spans="1:2" ht="15" customHeight="1" x14ac:dyDescent="0.35">
      <c r="A42" s="91"/>
      <c r="B42" s="54"/>
    </row>
    <row r="43" spans="1:2" ht="15" customHeight="1" x14ac:dyDescent="0.35">
      <c r="A43" s="91">
        <v>15</v>
      </c>
      <c r="B43" s="54" t="str">
        <f>'Hourly Estimating'!D95 &amp; " - " &amp; 'Hourly Estimating'!H95 &amp; " " &amp; 'Hourly Estimating'!J95 &amp; ", " &amp; 'Hourly Estimating'!L95 &amp; " " &amp; 'Hourly Estimating'!N95 &amp; ", " &amp; 'Hourly Estimating'!P95 &amp; " " &amp; 'Hourly Estimating'!R95 &amp; ", " &amp; 'Hourly Estimating'!T95 &amp; " " &amp; 'Hourly Estimating'!V95 &amp; ", " &amp;'Hourly Estimating'!X95 &amp; " " &amp; 'Hourly Estimating'!Z95 &amp; ", " &amp;'Hourly Estimating'!H97 &amp; " " &amp; 'Hourly Estimating'!J97 &amp; ", " &amp;'Hourly Estimating'!L97 &amp; " " &amp; 'Hourly Estimating'!N97 &amp; ", " &amp; 'Hourly Estimating'!P97 &amp; " " &amp; 'Hourly Estimating'!R97 &amp; ", " &amp;'Hourly Estimating'!T97 &amp;  " " &amp; 'Hourly Estimating'!V97 &amp; ", " &amp; 'Hourly Estimating'!X97 &amp; " " &amp; 'Hourly Estimating'!Z97</f>
        <v xml:space="preserve"> -  0,  0,  0,  0,  0,  0,  0,  0,  0,  0</v>
      </c>
    </row>
    <row r="44" spans="1:2" ht="15" customHeight="1" x14ac:dyDescent="0.35">
      <c r="A44" s="91"/>
      <c r="B44" s="54" t="str">
        <f xml:space="preserve"> "Labor: " &amp; 'Hourly Estimating'!F95 &amp; "     " &amp; "Paint: " &amp; 'Hourly Estimating'!AD95</f>
        <v>Labor: 0     Paint: 0</v>
      </c>
    </row>
    <row r="45" spans="1:2" ht="15" customHeight="1" x14ac:dyDescent="0.35">
      <c r="A45" s="91"/>
      <c r="B45" s="54"/>
    </row>
    <row r="46" spans="1:2" ht="15" customHeight="1" x14ac:dyDescent="0.35">
      <c r="A46" s="91">
        <v>16</v>
      </c>
      <c r="B46" s="54" t="str">
        <f>'Hourly Estimating'!D101 &amp; " - " &amp; 'Hourly Estimating'!H101 &amp; " " &amp; 'Hourly Estimating'!J101 &amp; ", " &amp; 'Hourly Estimating'!L101 &amp; " " &amp; 'Hourly Estimating'!N101 &amp; ", " &amp; 'Hourly Estimating'!P101 &amp; " " &amp; 'Hourly Estimating'!R101 &amp; ", " &amp; 'Hourly Estimating'!T101 &amp; " " &amp; 'Hourly Estimating'!V101 &amp; ", " &amp;'Hourly Estimating'!X101 &amp; " " &amp; 'Hourly Estimating'!Z101 &amp; ", " &amp;'Hourly Estimating'!H103 &amp; " " &amp; 'Hourly Estimating'!J103 &amp; ", " &amp;'Hourly Estimating'!L103 &amp; " " &amp; 'Hourly Estimating'!N103 &amp; ", " &amp; 'Hourly Estimating'!P103 &amp; " " &amp; 'Hourly Estimating'!R103 &amp; ", " &amp;'Hourly Estimating'!T103 &amp;  " " &amp; 'Hourly Estimating'!V103 &amp; ", " &amp; 'Hourly Estimating'!X103 &amp; " " &amp; 'Hourly Estimating'!Z103</f>
        <v xml:space="preserve"> -  0,  0,  0,  0,  0,  0,  0,  0,  0,  0</v>
      </c>
    </row>
    <row r="47" spans="1:2" ht="15" customHeight="1" x14ac:dyDescent="0.35">
      <c r="A47" s="91"/>
      <c r="B47" s="54" t="str">
        <f xml:space="preserve"> "Labor: " &amp; 'Hourly Estimating'!F101 &amp; "     " &amp; "Paint: " &amp; 'Hourly Estimating'!AD101</f>
        <v>Labor: 0     Paint: 0</v>
      </c>
    </row>
    <row r="48" spans="1:2" ht="15" customHeight="1" x14ac:dyDescent="0.35">
      <c r="A48" s="91"/>
      <c r="B48" s="54"/>
    </row>
    <row r="49" spans="1:2" ht="15" customHeight="1" x14ac:dyDescent="0.35">
      <c r="A49" s="91">
        <v>17</v>
      </c>
      <c r="B49" s="54" t="str">
        <f>'Hourly Estimating'!D107 &amp; " - " &amp; 'Hourly Estimating'!H107 &amp; " " &amp; 'Hourly Estimating'!J107 &amp; ", " &amp; 'Hourly Estimating'!L107 &amp; " " &amp; 'Hourly Estimating'!N107 &amp; ", " &amp; 'Hourly Estimating'!P107 &amp; " " &amp; 'Hourly Estimating'!R107 &amp; ", " &amp; 'Hourly Estimating'!T107 &amp; " " &amp; 'Hourly Estimating'!V107 &amp; ", " &amp;'Hourly Estimating'!X107 &amp; " " &amp; 'Hourly Estimating'!Z107 &amp; ", " &amp;'Hourly Estimating'!H109 &amp; " " &amp; 'Hourly Estimating'!J109 &amp; ", " &amp;'Hourly Estimating'!L109 &amp; " " &amp; 'Hourly Estimating'!N109 &amp; ", " &amp; 'Hourly Estimating'!P109 &amp; " " &amp; 'Hourly Estimating'!R109 &amp; ", " &amp;'Hourly Estimating'!T109 &amp;  " " &amp; 'Hourly Estimating'!V109 &amp; ", " &amp; 'Hourly Estimating'!X109 &amp; " " &amp; 'Hourly Estimating'!Z109</f>
        <v xml:space="preserve"> -  0,  0,  0,  0,  0,  0,  0,  0,  0,  0</v>
      </c>
    </row>
    <row r="50" spans="1:2" ht="15" customHeight="1" x14ac:dyDescent="0.35">
      <c r="A50" s="91"/>
      <c r="B50" s="54" t="str">
        <f xml:space="preserve"> "Labor: " &amp; 'Hourly Estimating'!F107 &amp; "     " &amp; "Paint: " &amp; 'Hourly Estimating'!AD107</f>
        <v>Labor: 0     Paint: 0</v>
      </c>
    </row>
    <row r="51" spans="1:2" ht="15" customHeight="1" x14ac:dyDescent="0.35">
      <c r="A51" s="91"/>
      <c r="B51" s="54"/>
    </row>
    <row r="52" spans="1:2" ht="15" customHeight="1" x14ac:dyDescent="0.35">
      <c r="A52" s="91">
        <v>18</v>
      </c>
      <c r="B52" s="54" t="str">
        <f>'Hourly Estimating'!D113 &amp; " - " &amp; 'Hourly Estimating'!H113 &amp; " " &amp; 'Hourly Estimating'!J113 &amp; ", " &amp; 'Hourly Estimating'!L113 &amp; " " &amp; 'Hourly Estimating'!N113 &amp; ", " &amp; 'Hourly Estimating'!P113 &amp; " " &amp; 'Hourly Estimating'!R113 &amp; ", " &amp; 'Hourly Estimating'!T113 &amp; " " &amp; 'Hourly Estimating'!V113 &amp; ", " &amp;'Hourly Estimating'!X113 &amp; " " &amp; 'Hourly Estimating'!Z113 &amp; ", " &amp;'Hourly Estimating'!H115 &amp; " " &amp; 'Hourly Estimating'!J115 &amp; ", " &amp;'Hourly Estimating'!L115 &amp; " " &amp; 'Hourly Estimating'!N115 &amp; ", " &amp; 'Hourly Estimating'!P115 &amp; " " &amp; 'Hourly Estimating'!R115 &amp; ", " &amp;'Hourly Estimating'!T115 &amp;  " " &amp; 'Hourly Estimating'!V115 &amp; ", " &amp; 'Hourly Estimating'!X115 &amp; " " &amp; 'Hourly Estimating'!Z115</f>
        <v xml:space="preserve"> -  0,  0,  0,  0,  0,  0,  0,  0,  0,  0</v>
      </c>
    </row>
    <row r="53" spans="1:2" ht="15" customHeight="1" x14ac:dyDescent="0.35">
      <c r="A53" s="91"/>
      <c r="B53" s="54" t="str">
        <f xml:space="preserve"> "Labor: " &amp; 'Hourly Estimating'!F113 &amp; "     " &amp; "Paint: " &amp; 'Hourly Estimating'!AD113</f>
        <v>Labor: 0     Paint: 0</v>
      </c>
    </row>
    <row r="54" spans="1:2" ht="15" customHeight="1" x14ac:dyDescent="0.35">
      <c r="A54" s="91"/>
      <c r="B54" s="54"/>
    </row>
    <row r="55" spans="1:2" ht="15" customHeight="1" x14ac:dyDescent="0.35">
      <c r="A55" s="91">
        <v>19</v>
      </c>
      <c r="B55" s="54" t="str">
        <f>'Hourly Estimating'!D119 &amp; " - " &amp; 'Hourly Estimating'!H119 &amp; " " &amp; 'Hourly Estimating'!J119 &amp; ", " &amp; 'Hourly Estimating'!L119 &amp; " " &amp; 'Hourly Estimating'!N119 &amp; ", " &amp; 'Hourly Estimating'!P119 &amp; " " &amp; 'Hourly Estimating'!R119 &amp; ", " &amp; 'Hourly Estimating'!T119 &amp; " " &amp; 'Hourly Estimating'!V119 &amp; ", " &amp;'Hourly Estimating'!X119 &amp; " " &amp; 'Hourly Estimating'!Z119 &amp; ", " &amp;'Hourly Estimating'!H121 &amp; " " &amp; 'Hourly Estimating'!J121 &amp; ", " &amp;'Hourly Estimating'!L121 &amp; " " &amp; 'Hourly Estimating'!N121 &amp; ", " &amp; 'Hourly Estimating'!P121 &amp; " " &amp; 'Hourly Estimating'!R121 &amp; ", " &amp;'Hourly Estimating'!T121 &amp;  " " &amp; 'Hourly Estimating'!V121 &amp; ", " &amp; 'Hourly Estimating'!X121 &amp; " " &amp; 'Hourly Estimating'!Z121</f>
        <v xml:space="preserve"> -  0,  0,  0,  0,  0,  0,  0,  0,  0,  0</v>
      </c>
    </row>
    <row r="56" spans="1:2" ht="15" customHeight="1" x14ac:dyDescent="0.35">
      <c r="A56" s="91"/>
      <c r="B56" s="54" t="str">
        <f xml:space="preserve"> "Labor: " &amp; 'Hourly Estimating'!F119 &amp; "     " &amp; "Paint: " &amp; 'Hourly Estimating'!AD119</f>
        <v>Labor: 0     Paint: 0</v>
      </c>
    </row>
    <row r="57" spans="1:2" ht="15" customHeight="1" x14ac:dyDescent="0.35">
      <c r="A57" s="91"/>
      <c r="B57" s="54"/>
    </row>
    <row r="58" spans="1:2" ht="15" customHeight="1" x14ac:dyDescent="0.35">
      <c r="A58" s="91">
        <v>20</v>
      </c>
      <c r="B58" s="54" t="str">
        <f>'Hourly Estimating'!D125 &amp; " - " &amp; 'Hourly Estimating'!H125 &amp; " " &amp; 'Hourly Estimating'!J125 &amp; ", " &amp; 'Hourly Estimating'!L125 &amp; " " &amp; 'Hourly Estimating'!N125 &amp; ", " &amp; 'Hourly Estimating'!P125 &amp; " " &amp; 'Hourly Estimating'!R125 &amp; ", " &amp; 'Hourly Estimating'!T125 &amp; " " &amp; 'Hourly Estimating'!V125 &amp; ", " &amp;'Hourly Estimating'!X125 &amp; " " &amp; 'Hourly Estimating'!Z125 &amp; ", " &amp;'Hourly Estimating'!H127 &amp; " " &amp; 'Hourly Estimating'!J127 &amp; ", " &amp;'Hourly Estimating'!L127 &amp; " " &amp; 'Hourly Estimating'!N127 &amp; ", " &amp; 'Hourly Estimating'!P127 &amp; " " &amp; 'Hourly Estimating'!R127 &amp; ", " &amp;'Hourly Estimating'!T127 &amp;  " " &amp; 'Hourly Estimating'!V127 &amp; ", " &amp; 'Hourly Estimating'!X127 &amp; " " &amp; 'Hourly Estimating'!Z127</f>
        <v xml:space="preserve"> -  0,  0,  0,  0,  0,  0,  0,  0,  0,  0</v>
      </c>
    </row>
    <row r="59" spans="1:2" ht="15" customHeight="1" x14ac:dyDescent="0.35">
      <c r="A59" s="91"/>
      <c r="B59" s="54" t="str">
        <f xml:space="preserve"> "Labor: " &amp; 'Hourly Estimating'!F125&amp; "     " &amp; "Paint: " &amp; 'Hourly Estimating'!AD125</f>
        <v>Labor: 0     Paint: 0</v>
      </c>
    </row>
    <row r="60" spans="1:2" ht="15" customHeight="1" x14ac:dyDescent="0.35">
      <c r="A60" s="91"/>
      <c r="B60" s="54"/>
    </row>
    <row r="61" spans="1:2" ht="15" customHeight="1" x14ac:dyDescent="0.35">
      <c r="A61" s="91">
        <v>21</v>
      </c>
      <c r="B61" s="54" t="str">
        <f>'Hourly Estimating'!D131 &amp; " - " &amp; 'Hourly Estimating'!H131 &amp; " " &amp; 'Hourly Estimating'!J131 &amp; ", " &amp; 'Hourly Estimating'!L131 &amp; " " &amp; 'Hourly Estimating'!N131 &amp; ", " &amp; 'Hourly Estimating'!P131 &amp; " " &amp; 'Hourly Estimating'!R131 &amp; ", " &amp; 'Hourly Estimating'!T131 &amp; " " &amp; 'Hourly Estimating'!V131 &amp; ", " &amp;'Hourly Estimating'!X131 &amp; " " &amp; 'Hourly Estimating'!Z131 &amp; ", " &amp;'Hourly Estimating'!H133 &amp; " " &amp; 'Hourly Estimating'!J133 &amp; ", " &amp;'Hourly Estimating'!L133 &amp; " " &amp; 'Hourly Estimating'!N133 &amp; ", " &amp; 'Hourly Estimating'!P133 &amp; " " &amp; 'Hourly Estimating'!R133 &amp; ", " &amp;'Hourly Estimating'!T133 &amp;  " " &amp; 'Hourly Estimating'!V133 &amp; ", " &amp; 'Hourly Estimating'!X133 &amp; " " &amp; 'Hourly Estimating'!Z133</f>
        <v xml:space="preserve"> -  0,  0,  0,  0,  0,  0,  0,  0,  0,  0</v>
      </c>
    </row>
    <row r="62" spans="1:2" ht="15" customHeight="1" x14ac:dyDescent="0.35">
      <c r="A62" s="91"/>
      <c r="B62" s="54" t="str">
        <f xml:space="preserve"> "Labor: " &amp; 'Hourly Estimating'!F131 &amp; "     " &amp; "Paint: " &amp; 'Hourly Estimating'!AD131</f>
        <v>Labor: 0     Paint: 0</v>
      </c>
    </row>
    <row r="63" spans="1:2" ht="15" customHeight="1" x14ac:dyDescent="0.35">
      <c r="A63" s="91"/>
      <c r="B63" s="54"/>
    </row>
    <row r="64" spans="1:2" ht="15" customHeight="1" x14ac:dyDescent="0.35">
      <c r="A64" s="91">
        <v>22</v>
      </c>
      <c r="B64" s="54" t="str">
        <f>'Hourly Estimating'!D137 &amp; " - " &amp; 'Hourly Estimating'!H137 &amp; " " &amp; 'Hourly Estimating'!J137 &amp; ", " &amp; 'Hourly Estimating'!L137 &amp; " " &amp; 'Hourly Estimating'!N137 &amp; ", " &amp; 'Hourly Estimating'!P137 &amp; " " &amp; 'Hourly Estimating'!R137 &amp; ", " &amp; 'Hourly Estimating'!T137 &amp; " " &amp; 'Hourly Estimating'!V137 &amp; ", " &amp;'Hourly Estimating'!X137 &amp; " " &amp; 'Hourly Estimating'!Z137 &amp; ", " &amp;'Hourly Estimating'!H139 &amp; " " &amp; 'Hourly Estimating'!J139 &amp; ", " &amp;'Hourly Estimating'!L139 &amp; " " &amp; 'Hourly Estimating'!N139 &amp; ", " &amp; 'Hourly Estimating'!P139 &amp; " " &amp; 'Hourly Estimating'!R139 &amp; ", " &amp;'Hourly Estimating'!T139 &amp;  " " &amp; 'Hourly Estimating'!V139 &amp; ", " &amp; 'Hourly Estimating'!X139 &amp; " " &amp; 'Hourly Estimating'!Z139</f>
        <v xml:space="preserve"> -  0,  0,  0,  0,  0,  0,  0,  0,  0,  0</v>
      </c>
    </row>
    <row r="65" spans="1:2" ht="15" customHeight="1" x14ac:dyDescent="0.35">
      <c r="A65" s="91"/>
      <c r="B65" s="54" t="str">
        <f xml:space="preserve"> "Labor: " &amp; 'Hourly Estimating'!F137 &amp; "     " &amp; "Paint: " &amp; 'Hourly Estimating'!AD137</f>
        <v>Labor: 0     Paint: 0</v>
      </c>
    </row>
    <row r="66" spans="1:2" ht="15" customHeight="1" x14ac:dyDescent="0.35">
      <c r="A66" s="91"/>
      <c r="B66" s="54"/>
    </row>
    <row r="67" spans="1:2" ht="15" customHeight="1" x14ac:dyDescent="0.35">
      <c r="A67" s="91">
        <v>23</v>
      </c>
      <c r="B67" s="54" t="str">
        <f>'Hourly Estimating'!D89 &amp; " - " &amp; 'Hourly Estimating'!H89 &amp; " " &amp; 'Hourly Estimating'!J89 &amp; ", " &amp; 'Hourly Estimating'!L89 &amp; " " &amp; 'Hourly Estimating'!N89 &amp; ", " &amp; 'Hourly Estimating'!P89 &amp; " " &amp; 'Hourly Estimating'!R89 &amp; ", " &amp; 'Hourly Estimating'!T89 &amp; " " &amp; 'Hourly Estimating'!V89 &amp; ", " &amp;'Hourly Estimating'!X89 &amp; " " &amp; 'Hourly Estimating'!Z89 &amp; ", " &amp;'Hourly Estimating'!H91 &amp; " " &amp; 'Hourly Estimating'!J91&amp; ", " &amp;'Hourly Estimating'!L91 &amp; " " &amp; 'Hourly Estimating'!N91 &amp; ", " &amp; 'Hourly Estimating'!P91 &amp; " " &amp; 'Hourly Estimating'!R91 &amp; ", " &amp;'Hourly Estimating'!T91 &amp;  " " &amp; 'Hourly Estimating'!V91 &amp; ", " &amp; 'Hourly Estimating'!X91 &amp; " " &amp; 'Hourly Estimating'!Z91</f>
        <v xml:space="preserve"> -  0,  0,  0,  0,  0,  0,  0,  0,  0,  0</v>
      </c>
    </row>
    <row r="68" spans="1:2" ht="15" customHeight="1" x14ac:dyDescent="0.35">
      <c r="A68" s="91"/>
      <c r="B68" s="54" t="str">
        <f xml:space="preserve"> "Labor: " &amp; 'Hourly Estimating'!F89 &amp; "     " &amp; "Paint: " &amp; 'Hourly Estimating'!AD89</f>
        <v>Labor: 0     Paint: 0</v>
      </c>
    </row>
    <row r="69" spans="1:2" ht="15" customHeight="1" x14ac:dyDescent="0.35">
      <c r="A69" s="91"/>
      <c r="B69" s="54"/>
    </row>
    <row r="70" spans="1:2" ht="15" customHeight="1" x14ac:dyDescent="0.35">
      <c r="A70" s="91">
        <v>24</v>
      </c>
      <c r="B70" s="54" t="str">
        <f>'Hourly Estimating'!D149 &amp; " - " &amp; 'Hourly Estimating'!H149 &amp; " " &amp; 'Hourly Estimating'!J149 &amp; ", " &amp; 'Hourly Estimating'!L149 &amp; " " &amp; 'Hourly Estimating'!N149 &amp; ", " &amp; 'Hourly Estimating'!P149 &amp; " " &amp; 'Hourly Estimating'!R149 &amp; ", " &amp; 'Hourly Estimating'!T149 &amp; " " &amp; 'Hourly Estimating'!V149 &amp; ", " &amp;'Hourly Estimating'!X149 &amp; " " &amp; 'Hourly Estimating'!Z149 &amp; ", " &amp;'Hourly Estimating'!H151 &amp; " " &amp; 'Hourly Estimating'!J151 &amp; ", " &amp;'Hourly Estimating'!L151 &amp; " " &amp; 'Hourly Estimating'!N151 &amp; ", " &amp; 'Hourly Estimating'!P151 &amp; " " &amp; 'Hourly Estimating'!R151 &amp; ", " &amp;'Hourly Estimating'!T151 &amp;  " " &amp; 'Hourly Estimating'!V151 &amp; ", " &amp; 'Hourly Estimating'!X151 &amp; " " &amp; 'Hourly Estimating'!Z151</f>
        <v xml:space="preserve"> -  0,  0,  0,  0,  0,  0,  0,  0,  0,  0</v>
      </c>
    </row>
    <row r="71" spans="1:2" ht="15" customHeight="1" x14ac:dyDescent="0.35">
      <c r="A71" s="91"/>
      <c r="B71" s="54" t="str">
        <f xml:space="preserve"> "Labor: " &amp; 'Hourly Estimating'!F149 &amp; "     " &amp; "Paint: " &amp; 'Hourly Estimating'!AD149</f>
        <v>Labor: 0     Paint: 0</v>
      </c>
    </row>
    <row r="72" spans="1:2" ht="15" customHeight="1" x14ac:dyDescent="0.35">
      <c r="A72" s="91"/>
      <c r="B72" s="54"/>
    </row>
    <row r="73" spans="1:2" ht="15" customHeight="1" x14ac:dyDescent="0.35">
      <c r="A73" s="91">
        <v>25</v>
      </c>
      <c r="B73" s="54" t="str">
        <f>'Hourly Estimating'!D155 &amp; " - " &amp; 'Hourly Estimating'!H155 &amp; " " &amp; 'Hourly Estimating'!J155 &amp; ", " &amp; 'Hourly Estimating'!L155 &amp; " " &amp; 'Hourly Estimating'!N155 &amp; ", " &amp; 'Hourly Estimating'!P155 &amp; " " &amp; 'Hourly Estimating'!R155 &amp; ", " &amp; 'Hourly Estimating'!T155 &amp; " " &amp; 'Hourly Estimating'!V155 &amp; ", " &amp;'Hourly Estimating'!X155 &amp; " " &amp; 'Hourly Estimating'!Z155 &amp; ", " &amp;'Hourly Estimating'!H157 &amp; " " &amp; 'Hourly Estimating'!J157 &amp; ", " &amp;'Hourly Estimating'!L157 &amp; " " &amp; 'Hourly Estimating'!N157 &amp; ", " &amp; 'Hourly Estimating'!P157 &amp; " " &amp; 'Hourly Estimating'!R157 &amp; ", " &amp;'Hourly Estimating'!T157 &amp;  " " &amp; 'Hourly Estimating'!V157 &amp; ", " &amp; 'Hourly Estimating'!X157 &amp; " " &amp; 'Hourly Estimating'!Z157</f>
        <v xml:space="preserve"> -  0,  0,  0,  0,  0,  0,  0,  0,  0,  0</v>
      </c>
    </row>
    <row r="74" spans="1:2" ht="15" customHeight="1" x14ac:dyDescent="0.35">
      <c r="A74" s="91"/>
      <c r="B74" s="54" t="str">
        <f xml:space="preserve"> "Labor: " &amp; 'Hourly Estimating'!F155 &amp; "     " &amp; "Paint: " &amp; 'Hourly Estimating'!AD155</f>
        <v>Labor: 0     Paint: 0</v>
      </c>
    </row>
    <row r="75" spans="1:2" ht="15" customHeight="1" x14ac:dyDescent="0.35">
      <c r="A75" s="91"/>
      <c r="B75" s="54"/>
    </row>
    <row r="76" spans="1:2" ht="15" customHeight="1" x14ac:dyDescent="0.35">
      <c r="A76" s="91">
        <v>26</v>
      </c>
      <c r="B76" s="54" t="str">
        <f>'Hourly Estimating'!D161 &amp; " - " &amp; 'Hourly Estimating'!H161 &amp; " " &amp; 'Hourly Estimating'!J161 &amp; ", " &amp; 'Hourly Estimating'!L161 &amp; " " &amp; 'Hourly Estimating'!N161 &amp; ", " &amp; 'Hourly Estimating'!P161 &amp; " " &amp; 'Hourly Estimating'!R161 &amp; ", " &amp; 'Hourly Estimating'!T161 &amp; " " &amp; 'Hourly Estimating'!V161 &amp; ", " &amp;'Hourly Estimating'!X161 &amp; " " &amp; 'Hourly Estimating'!Z161 &amp; ", " &amp;'Hourly Estimating'!H163 &amp; " " &amp; 'Hourly Estimating'!J163 &amp; ", " &amp;'Hourly Estimating'!L163 &amp; " " &amp; 'Hourly Estimating'!N163 &amp; ", " &amp; 'Hourly Estimating'!P163 &amp; " " &amp; 'Hourly Estimating'!R163 &amp; ", " &amp;'Hourly Estimating'!T163 &amp;  " " &amp; 'Hourly Estimating'!V163 &amp; ", " &amp; 'Hourly Estimating'!X163 &amp; " " &amp; 'Hourly Estimating'!Z163</f>
        <v xml:space="preserve"> -  0,  0,  0,  0,  0,  0,  0,  0,  0,  0</v>
      </c>
    </row>
    <row r="77" spans="1:2" ht="15" customHeight="1" x14ac:dyDescent="0.35">
      <c r="A77" s="91"/>
      <c r="B77" s="54" t="str">
        <f xml:space="preserve"> "Labor: " &amp; 'Hourly Estimating'!F161 &amp; "     " &amp; "Paint: " &amp; 'Hourly Estimating'!AD161</f>
        <v>Labor: 0     Paint: 0</v>
      </c>
    </row>
    <row r="78" spans="1:2" ht="15" customHeight="1" x14ac:dyDescent="0.35">
      <c r="A78" s="91"/>
      <c r="B78" s="54"/>
    </row>
    <row r="79" spans="1:2" ht="15" customHeight="1" x14ac:dyDescent="0.35">
      <c r="A79" s="91">
        <v>27</v>
      </c>
      <c r="B79" s="54" t="str">
        <f>'Hourly Estimating'!D167 &amp; " - " &amp; 'Hourly Estimating'!H167 &amp; " " &amp; 'Hourly Estimating'!J167 &amp; ", " &amp; 'Hourly Estimating'!L167 &amp; " " &amp; 'Hourly Estimating'!N167 &amp; ", " &amp; 'Hourly Estimating'!P167 &amp; " " &amp; 'Hourly Estimating'!R167 &amp; ", " &amp; 'Hourly Estimating'!T167 &amp; " " &amp; 'Hourly Estimating'!V167 &amp; ", " &amp;'Hourly Estimating'!X167 &amp; " " &amp; 'Hourly Estimating'!Z167 &amp; ", " &amp;'Hourly Estimating'!H169 &amp; " " &amp; 'Hourly Estimating'!J169 &amp; ", " &amp;'Hourly Estimating'!L169 &amp; " " &amp; 'Hourly Estimating'!N169 &amp; ", " &amp; 'Hourly Estimating'!P169 &amp; " " &amp; 'Hourly Estimating'!R169 &amp; ", " &amp;'Hourly Estimating'!T169 &amp;  " " &amp; 'Hourly Estimating'!V169 &amp; ", " &amp; 'Hourly Estimating'!X169 &amp; " " &amp; 'Hourly Estimating'!Z169</f>
        <v xml:space="preserve"> -  0,  0,  0,  0,  0,  0,  0,  0,  0,  0</v>
      </c>
    </row>
    <row r="80" spans="1:2" ht="15" customHeight="1" x14ac:dyDescent="0.35">
      <c r="A80" s="91"/>
      <c r="B80" s="54" t="str">
        <f xml:space="preserve"> "Labor: " &amp; 'Hourly Estimating'!F167 &amp; "     " &amp; "Paint: " &amp; 'Hourly Estimating'!AD167</f>
        <v>Labor: 0     Paint: 0</v>
      </c>
    </row>
    <row r="81" spans="1:2" ht="15" customHeight="1" x14ac:dyDescent="0.35">
      <c r="A81" s="91"/>
      <c r="B81" s="54"/>
    </row>
    <row r="82" spans="1:2" ht="15" customHeight="1" x14ac:dyDescent="0.35">
      <c r="A82" s="91">
        <v>28</v>
      </c>
      <c r="B82" s="54" t="str">
        <f>'Hourly Estimating'!D173 &amp; " - " &amp; 'Hourly Estimating'!H173 &amp; " " &amp; 'Hourly Estimating'!J173 &amp; ", " &amp; 'Hourly Estimating'!L173 &amp; " " &amp; 'Hourly Estimating'!N173 &amp; ", " &amp; 'Hourly Estimating'!P173 &amp; " " &amp; 'Hourly Estimating'!R173 &amp; ", " &amp; 'Hourly Estimating'!T173 &amp; " " &amp; 'Hourly Estimating'!V173 &amp; ", " &amp;'Hourly Estimating'!X173 &amp; " " &amp; 'Hourly Estimating'!Z173 &amp; ", " &amp;'Hourly Estimating'!H175 &amp; " " &amp; 'Hourly Estimating'!J175 &amp; ", " &amp;'Hourly Estimating'!L175 &amp; " " &amp; 'Hourly Estimating'!N175 &amp; ", " &amp; 'Hourly Estimating'!P175 &amp; " " &amp; 'Hourly Estimating'!R175 &amp; ", " &amp;'Hourly Estimating'!T175 &amp;  " " &amp; 'Hourly Estimating'!V175 &amp; ", " &amp; 'Hourly Estimating'!X175 &amp; " " &amp; 'Hourly Estimating'!Z175</f>
        <v xml:space="preserve"> -  0,  0,  0,  0,  0,  0,  0,  0,  0,  0</v>
      </c>
    </row>
    <row r="83" spans="1:2" ht="15" customHeight="1" x14ac:dyDescent="0.35">
      <c r="A83" s="91"/>
      <c r="B83" s="54" t="str">
        <f xml:space="preserve"> "Labor: " &amp; 'Hourly Estimating'!F173 &amp; "     " &amp; "Paint: " &amp; 'Hourly Estimating'!AD173</f>
        <v>Labor: 0     Paint: 0</v>
      </c>
    </row>
    <row r="84" spans="1:2" ht="15" customHeight="1" x14ac:dyDescent="0.35">
      <c r="A84" s="91"/>
      <c r="B84" s="54"/>
    </row>
    <row r="85" spans="1:2" ht="15" customHeight="1" x14ac:dyDescent="0.35">
      <c r="A85" s="91">
        <v>29</v>
      </c>
      <c r="B85" s="54" t="str">
        <f>'Hourly Estimating'!D179 &amp; " - " &amp; 'Hourly Estimating'!H179 &amp; " " &amp; 'Hourly Estimating'!J179 &amp; ", " &amp; 'Hourly Estimating'!L179 &amp; " " &amp; 'Hourly Estimating'!N179 &amp; ", " &amp; 'Hourly Estimating'!P179 &amp; " " &amp; 'Hourly Estimating'!R179 &amp; ", " &amp; 'Hourly Estimating'!T179 &amp; " " &amp; 'Hourly Estimating'!V179 &amp; ", " &amp;'Hourly Estimating'!X179 &amp; " " &amp; 'Hourly Estimating'!Z179 &amp; ", " &amp;'Hourly Estimating'!H181 &amp; " " &amp; 'Hourly Estimating'!J181 &amp; ", " &amp;'Hourly Estimating'!L181 &amp; " " &amp; 'Hourly Estimating'!N181 &amp; ", " &amp; 'Hourly Estimating'!P181 &amp; " " &amp; 'Hourly Estimating'!R181 &amp; ", " &amp;'Hourly Estimating'!T181 &amp;  " " &amp; 'Hourly Estimating'!V181 &amp; ", " &amp; 'Hourly Estimating'!X181 &amp; " " &amp; 'Hourly Estimating'!Z181</f>
        <v xml:space="preserve"> -  0,  0,  0,  0,  0,  0,  0,  0,  0,  0</v>
      </c>
    </row>
    <row r="86" spans="1:2" ht="15" customHeight="1" x14ac:dyDescent="0.35">
      <c r="A86" s="91"/>
      <c r="B86" s="54" t="str">
        <f xml:space="preserve"> "Labor: " &amp; 'Hourly Estimating'!F179 &amp; "     " &amp; "Paint: " &amp; 'Hourly Estimating'!AD179</f>
        <v>Labor: 0     Paint: 0</v>
      </c>
    </row>
    <row r="87" spans="1:2" ht="15" customHeight="1" x14ac:dyDescent="0.35">
      <c r="A87" s="91"/>
      <c r="B87" s="54"/>
    </row>
    <row r="88" spans="1:2" ht="15" customHeight="1" x14ac:dyDescent="0.35">
      <c r="A88" s="91">
        <v>30</v>
      </c>
      <c r="B88" s="54" t="str">
        <f>'Hourly Estimating'!D185 &amp; " - " &amp; 'Hourly Estimating'!H185 &amp; " " &amp; 'Hourly Estimating'!J185 &amp; ", " &amp; 'Hourly Estimating'!L185 &amp; " " &amp; 'Hourly Estimating'!N185 &amp; ", " &amp; 'Hourly Estimating'!P185 &amp; " " &amp; 'Hourly Estimating'!R185 &amp; ", " &amp; 'Hourly Estimating'!T185 &amp; " " &amp; 'Hourly Estimating'!V185 &amp; ", " &amp;'Hourly Estimating'!X185 &amp; " " &amp; 'Hourly Estimating'!Z185 &amp; ", " &amp;'Hourly Estimating'!H187 &amp; " " &amp; 'Hourly Estimating'!J187 &amp; ", " &amp;'Hourly Estimating'!L187 &amp; " " &amp; 'Hourly Estimating'!N187 &amp; ", " &amp; 'Hourly Estimating'!P187 &amp; " " &amp; 'Hourly Estimating'!R187 &amp; ", " &amp;'Hourly Estimating'!T187 &amp;  " " &amp; 'Hourly Estimating'!V187 &amp; ", " &amp; 'Hourly Estimating'!X187 &amp; " " &amp; 'Hourly Estimating'!Z187</f>
        <v xml:space="preserve"> -  0,  0,  0,  0,  0,  0,  0,  0,  0,  0</v>
      </c>
    </row>
    <row r="89" spans="1:2" ht="15" customHeight="1" x14ac:dyDescent="0.35">
      <c r="A89" s="91"/>
      <c r="B89" s="54" t="str">
        <f xml:space="preserve"> "Labor: " &amp; 'Hourly Estimating'!F185 &amp; "     " &amp; "Paint: " &amp; 'Hourly Estimating'!AD185</f>
        <v>Labor: 0     Paint: 0</v>
      </c>
    </row>
    <row r="90" spans="1:2" ht="15" customHeight="1" x14ac:dyDescent="0.35">
      <c r="A90" s="91"/>
      <c r="B90" s="54"/>
    </row>
    <row r="91" spans="1:2" ht="15" customHeight="1" x14ac:dyDescent="0.35">
      <c r="A91" s="91">
        <v>31</v>
      </c>
      <c r="B91" s="54" t="str">
        <f>'Hourly Estimating'!D191 &amp; " - " &amp; 'Hourly Estimating'!H191 &amp; " " &amp; 'Hourly Estimating'!J191 &amp; ", " &amp; 'Hourly Estimating'!L191 &amp; " " &amp; 'Hourly Estimating'!N191 &amp; ", " &amp; 'Hourly Estimating'!P191 &amp; " " &amp; 'Hourly Estimating'!R191 &amp; ", " &amp; 'Hourly Estimating'!T191 &amp; " " &amp; 'Hourly Estimating'!V191 &amp; ", " &amp;'Hourly Estimating'!X191 &amp; " " &amp; 'Hourly Estimating'!Z191 &amp; ", " &amp;'Hourly Estimating'!H193 &amp; " " &amp; 'Hourly Estimating'!J193 &amp; ", " &amp;'Hourly Estimating'!L193 &amp; " " &amp; 'Hourly Estimating'!N193 &amp; ", " &amp; 'Hourly Estimating'!P193 &amp; " " &amp; 'Hourly Estimating'!R193 &amp; ", " &amp;'Hourly Estimating'!T193 &amp;  " " &amp; 'Hourly Estimating'!V193 &amp; ", " &amp; 'Hourly Estimating'!X193 &amp; " " &amp; 'Hourly Estimating'!Z193</f>
        <v xml:space="preserve"> -  0,  0,  0,  0,  0,  0,  0,  0,  0,  0</v>
      </c>
    </row>
    <row r="92" spans="1:2" ht="15" customHeight="1" x14ac:dyDescent="0.35">
      <c r="A92" s="91"/>
      <c r="B92" s="54" t="str">
        <f xml:space="preserve"> "Labor: " &amp; 'Hourly Estimating'!F191 &amp; "     " &amp; "Paint: " &amp; 'Hourly Estimating'!AD191</f>
        <v>Labor: 0     Paint: 0</v>
      </c>
    </row>
    <row r="93" spans="1:2" ht="15" customHeight="1" x14ac:dyDescent="0.35">
      <c r="A93" s="91"/>
      <c r="B93" s="54"/>
    </row>
    <row r="94" spans="1:2" ht="15" customHeight="1" x14ac:dyDescent="0.35">
      <c r="A94" s="91">
        <v>32</v>
      </c>
      <c r="B94" s="54" t="str">
        <f>'Hourly Estimating'!D197 &amp; " - " &amp; 'Hourly Estimating'!H197 &amp; " " &amp; 'Hourly Estimating'!J197 &amp; ", " &amp; 'Hourly Estimating'!L197 &amp; " " &amp; 'Hourly Estimating'!N197 &amp; ", " &amp; 'Hourly Estimating'!P197 &amp; " " &amp; 'Hourly Estimating'!R197 &amp; ", " &amp; 'Hourly Estimating'!T197 &amp; " " &amp; 'Hourly Estimating'!V197 &amp; ", " &amp;'Hourly Estimating'!X197 &amp; " " &amp; 'Hourly Estimating'!Z197 &amp; ", " &amp;'Hourly Estimating'!H199 &amp; " " &amp; 'Hourly Estimating'!J199 &amp; ", " &amp;'Hourly Estimating'!L199 &amp; " " &amp; 'Hourly Estimating'!N199 &amp; ", " &amp; 'Hourly Estimating'!P199 &amp; " " &amp; 'Hourly Estimating'!R199 &amp; ", " &amp;'Hourly Estimating'!T199 &amp;  " " &amp; 'Hourly Estimating'!V199 &amp; ", " &amp; 'Hourly Estimating'!X199 &amp; " " &amp; 'Hourly Estimating'!Z199</f>
        <v xml:space="preserve"> -  0,  0,  0,  0,  0,  0,  0,  0,  0,  0</v>
      </c>
    </row>
    <row r="95" spans="1:2" ht="15" customHeight="1" x14ac:dyDescent="0.35">
      <c r="A95" s="91"/>
      <c r="B95" s="54" t="str">
        <f xml:space="preserve"> "Labor: " &amp; 'Hourly Estimating'!F197 &amp; "     " &amp; "Paint: " &amp; 'Hourly Estimating'!AD197</f>
        <v>Labor: 0     Paint: 0</v>
      </c>
    </row>
    <row r="96" spans="1:2" ht="15" customHeight="1" x14ac:dyDescent="0.35">
      <c r="A96" s="91"/>
      <c r="B96" s="54"/>
    </row>
    <row r="97" spans="1:2" ht="15" customHeight="1" x14ac:dyDescent="0.35">
      <c r="A97" s="91">
        <v>33</v>
      </c>
      <c r="B97" s="54" t="str">
        <f>'Hourly Estimating'!D203 &amp; " - " &amp; 'Hourly Estimating'!H203 &amp; " " &amp; 'Hourly Estimating'!J203 &amp; ", " &amp; 'Hourly Estimating'!L203 &amp; " " &amp; 'Hourly Estimating'!N203 &amp; ", " &amp; 'Hourly Estimating'!P203 &amp; " " &amp; 'Hourly Estimating'!R203 &amp; ", " &amp; 'Hourly Estimating'!T203 &amp; " " &amp; 'Hourly Estimating'!V203 &amp; ", " &amp;'Hourly Estimating'!X203 &amp; " " &amp; 'Hourly Estimating'!Z203 &amp; ", " &amp;'Hourly Estimating'!H205 &amp; " " &amp; 'Hourly Estimating'!J205 &amp; ", " &amp;'Hourly Estimating'!L205 &amp; " " &amp; 'Hourly Estimating'!N205 &amp; ", " &amp; 'Hourly Estimating'!P205 &amp; " " &amp; 'Hourly Estimating'!R205 &amp; ", " &amp;'Hourly Estimating'!T205 &amp;  " " &amp; 'Hourly Estimating'!V205 &amp; ", " &amp; 'Hourly Estimating'!X205 &amp; " " &amp; 'Hourly Estimating'!Z205</f>
        <v xml:space="preserve"> -  0,  0,  0,  0,  0,  0,  0,  0,  0,  0</v>
      </c>
    </row>
    <row r="98" spans="1:2" ht="15" customHeight="1" x14ac:dyDescent="0.35">
      <c r="A98" s="91"/>
      <c r="B98" s="54" t="str">
        <f xml:space="preserve"> "Labor: " &amp; 'Hourly Estimating'!F203 &amp; "     " &amp; "Paint: " &amp; 'Hourly Estimating'!AD203</f>
        <v>Labor: 0     Paint: 0</v>
      </c>
    </row>
    <row r="99" spans="1:2" ht="15" customHeight="1" x14ac:dyDescent="0.35">
      <c r="A99" s="91"/>
      <c r="B99" s="54"/>
    </row>
    <row r="100" spans="1:2" ht="15" customHeight="1" x14ac:dyDescent="0.35">
      <c r="A100" s="91">
        <v>34</v>
      </c>
      <c r="B100" s="54" t="str">
        <f>'Hourly Estimating'!D209 &amp; " - " &amp; 'Hourly Estimating'!H209 &amp; " " &amp; 'Hourly Estimating'!J209 &amp; ", " &amp; 'Hourly Estimating'!L209 &amp; " " &amp; 'Hourly Estimating'!N209 &amp; ", " &amp; 'Hourly Estimating'!P209 &amp; " " &amp; 'Hourly Estimating'!R209 &amp; ", " &amp; 'Hourly Estimating'!T209 &amp; " " &amp; 'Hourly Estimating'!V209 &amp; ", " &amp;'Hourly Estimating'!X209 &amp; " " &amp; 'Hourly Estimating'!Z209 &amp; ", " &amp;'Hourly Estimating'!H211 &amp; " " &amp; 'Hourly Estimating'!J211 &amp; ", " &amp;'Hourly Estimating'!L211 &amp; " " &amp; 'Hourly Estimating'!N211 &amp; ", " &amp; 'Hourly Estimating'!P211 &amp; " " &amp; 'Hourly Estimating'!R211 &amp; ", " &amp;'Hourly Estimating'!T211 &amp;  " " &amp; 'Hourly Estimating'!V211 &amp; ", " &amp; 'Hourly Estimating'!X211 &amp; " " &amp; 'Hourly Estimating'!Z211</f>
        <v xml:space="preserve"> -  0,  0,  0,  0,  0,  0,  0,  0,  0,  0</v>
      </c>
    </row>
    <row r="101" spans="1:2" ht="15" customHeight="1" x14ac:dyDescent="0.35">
      <c r="A101" s="91"/>
      <c r="B101" s="54" t="str">
        <f xml:space="preserve"> "Labor: " &amp; 'Hourly Estimating'!F209 &amp; "     " &amp; "Paint: " &amp; 'Hourly Estimating'!AD209</f>
        <v>Labor: 0     Paint: 0</v>
      </c>
    </row>
    <row r="102" spans="1:2" ht="15" customHeight="1" x14ac:dyDescent="0.35">
      <c r="A102" s="91"/>
      <c r="B102" s="54"/>
    </row>
    <row r="103" spans="1:2" ht="15" customHeight="1" x14ac:dyDescent="0.35">
      <c r="A103" s="91">
        <v>35</v>
      </c>
      <c r="B103" s="54" t="str">
        <f>'Hourly Estimating'!D215 &amp; " - " &amp; 'Hourly Estimating'!H215 &amp; " " &amp; 'Hourly Estimating'!J215 &amp; ", " &amp; 'Hourly Estimating'!L215 &amp; " " &amp; 'Hourly Estimating'!N215 &amp; ", " &amp; 'Hourly Estimating'!P215 &amp; " " &amp; 'Hourly Estimating'!R215 &amp; ", " &amp; 'Hourly Estimating'!T215 &amp; " " &amp; 'Hourly Estimating'!V215 &amp; ", " &amp;'Hourly Estimating'!X215 &amp; " " &amp; 'Hourly Estimating'!Z215 &amp; ", " &amp;'Hourly Estimating'!H217 &amp; " " &amp; 'Hourly Estimating'!J217 &amp; ", " &amp;'Hourly Estimating'!L217 &amp; " " &amp; 'Hourly Estimating'!N217 &amp; ", " &amp; 'Hourly Estimating'!P217 &amp; " " &amp; 'Hourly Estimating'!R217 &amp; ", " &amp;'Hourly Estimating'!T217 &amp;  " " &amp; 'Hourly Estimating'!V217 &amp; ", " &amp; 'Hourly Estimating'!X217 &amp; " " &amp; 'Hourly Estimating'!Z217</f>
        <v xml:space="preserve"> -  0,  0,  0,  0,  0,  0,  0,  0,  0,  0</v>
      </c>
    </row>
    <row r="104" spans="1:2" ht="15" customHeight="1" x14ac:dyDescent="0.35">
      <c r="A104" s="91"/>
      <c r="B104" s="54" t="str">
        <f xml:space="preserve"> "Labor: " &amp; 'Hourly Estimating'!F215 &amp; "     " &amp; "Paint: " &amp; 'Hourly Estimating'!AD215</f>
        <v>Labor: 0     Paint: 0</v>
      </c>
    </row>
    <row r="105" spans="1:2" ht="15" customHeight="1" x14ac:dyDescent="0.35">
      <c r="A105" s="91"/>
      <c r="B105" s="54"/>
    </row>
    <row r="106" spans="1:2" ht="15" customHeight="1" x14ac:dyDescent="0.35">
      <c r="A106" s="91">
        <v>36</v>
      </c>
      <c r="B106" s="54" t="str">
        <f>'Hourly Estimating'!D221 &amp; " - " &amp; 'Hourly Estimating'!H221 &amp; " " &amp; 'Hourly Estimating'!J221 &amp; ", " &amp; 'Hourly Estimating'!L221 &amp; " " &amp; 'Hourly Estimating'!N221 &amp; ", " &amp; 'Hourly Estimating'!P221 &amp; " " &amp; 'Hourly Estimating'!R221 &amp; ", " &amp; 'Hourly Estimating'!T221 &amp; " " &amp; 'Hourly Estimating'!V221 &amp; ", " &amp;'Hourly Estimating'!X221 &amp; " " &amp; 'Hourly Estimating'!Z221 &amp; ", " &amp;'Hourly Estimating'!H223 &amp; " " &amp; 'Hourly Estimating'!J223 &amp; ", " &amp;'Hourly Estimating'!L223 &amp; " " &amp; 'Hourly Estimating'!N223 &amp; ", " &amp; 'Hourly Estimating'!P223 &amp; " " &amp; 'Hourly Estimating'!R223 &amp; ", " &amp;'Hourly Estimating'!T223 &amp;  " " &amp; 'Hourly Estimating'!V223 &amp; ", " &amp; 'Hourly Estimating'!X223 &amp; " " &amp; 'Hourly Estimating'!Z223</f>
        <v xml:space="preserve"> -  0,  0,  0,  0,  0,  0,  0,  0,  0,  0</v>
      </c>
    </row>
    <row r="107" spans="1:2" ht="15" customHeight="1" x14ac:dyDescent="0.35">
      <c r="A107" s="91"/>
      <c r="B107" s="54" t="str">
        <f xml:space="preserve"> "Labor: " &amp; 'Hourly Estimating'!F221 &amp; "     " &amp; "Paint: " &amp; 'Hourly Estimating'!AD221</f>
        <v>Labor: 0     Paint: 0</v>
      </c>
    </row>
    <row r="108" spans="1:2" ht="15" customHeight="1" x14ac:dyDescent="0.35">
      <c r="A108" s="91"/>
      <c r="B108" s="54"/>
    </row>
    <row r="109" spans="1:2" ht="15" customHeight="1" x14ac:dyDescent="0.35">
      <c r="A109" s="91">
        <v>37</v>
      </c>
      <c r="B109" s="54" t="str">
        <f>'Hourly Estimating'!D227 &amp; " - " &amp; 'Hourly Estimating'!H227 &amp; " " &amp; 'Hourly Estimating'!J227 &amp; ", " &amp; 'Hourly Estimating'!L227 &amp; " " &amp; 'Hourly Estimating'!N227 &amp; ", " &amp; 'Hourly Estimating'!P227 &amp; " " &amp; 'Hourly Estimating'!R227 &amp; ", " &amp; 'Hourly Estimating'!T227 &amp; " " &amp; 'Hourly Estimating'!V227 &amp; ", " &amp;'Hourly Estimating'!X227 &amp; " " &amp; 'Hourly Estimating'!Z227 &amp; ", " &amp;'Hourly Estimating'!H229 &amp; " " &amp; 'Hourly Estimating'!J229  &amp; ", " &amp;'Hourly Estimating'!L229  &amp; " " &amp; 'Hourly Estimating'!N229  &amp; ", " &amp; 'Hourly Estimating'!P229  &amp; " " &amp; 'Hourly Estimating'!R229  &amp; ", " &amp;'Hourly Estimating'!T229  &amp;  " " &amp; 'Hourly Estimating'!V229  &amp; ", " &amp; 'Hourly Estimating'!X229  &amp; " " &amp; 'Hourly Estimating'!Z229</f>
        <v xml:space="preserve"> -  0,  0,  0,  0,  0,  0,  0,  0,  0,  0</v>
      </c>
    </row>
    <row r="110" spans="1:2" ht="15" customHeight="1" x14ac:dyDescent="0.35">
      <c r="A110" s="91"/>
      <c r="B110" s="54" t="str">
        <f xml:space="preserve"> "Labor: " &amp; 'Hourly Estimating'!F227 &amp; "     " &amp; "Paint: " &amp; 'Hourly Estimating'!AD227</f>
        <v>Labor: 0     Paint: 0</v>
      </c>
    </row>
    <row r="111" spans="1:2" ht="15" customHeight="1" x14ac:dyDescent="0.35">
      <c r="A111" s="91"/>
      <c r="B111" s="54"/>
    </row>
    <row r="112" spans="1:2" ht="15" customHeight="1" x14ac:dyDescent="0.35">
      <c r="A112" s="91">
        <v>38</v>
      </c>
      <c r="B112" s="54" t="str">
        <f>'Hourly Estimating'!D233 &amp; " - " &amp; 'Hourly Estimating'!H233 &amp; " " &amp; 'Hourly Estimating'!J233 &amp; ", " &amp; 'Hourly Estimating'!L233 &amp; " " &amp; 'Hourly Estimating'!N233 &amp; ", " &amp; 'Hourly Estimating'!P233 &amp; " " &amp; 'Hourly Estimating'!R233 &amp; ", " &amp; 'Hourly Estimating'!T233 &amp; " " &amp; 'Hourly Estimating'!V233 &amp; ", " &amp;'Hourly Estimating'!X233 &amp; " " &amp; 'Hourly Estimating'!Z233 &amp; ", " &amp;'Hourly Estimating'!H235 &amp; " " &amp; 'Hourly Estimating'!J235 &amp; ", " &amp;'Hourly Estimating'!L235 &amp; " " &amp; 'Hourly Estimating'!N235 &amp; ", " &amp; 'Hourly Estimating'!P235 &amp; " " &amp; 'Hourly Estimating'!R235 &amp; ", " &amp;'Hourly Estimating'!T235 &amp;  " " &amp; 'Hourly Estimating'!V235 &amp; ", " &amp; 'Hourly Estimating'!X235 &amp; " " &amp; 'Hourly Estimating'!Z235</f>
        <v xml:space="preserve"> -  0,  0,  0,  0,  0,  0,  0,  0,  0,  0</v>
      </c>
    </row>
    <row r="113" spans="1:2" ht="15" customHeight="1" x14ac:dyDescent="0.35">
      <c r="A113" s="91"/>
      <c r="B113" s="54" t="str">
        <f xml:space="preserve"> "Labor: " &amp; 'Hourly Estimating'!F233 &amp; "     " &amp; "Paint: " &amp; 'Hourly Estimating'!AD233</f>
        <v>Labor: 0     Paint: 0</v>
      </c>
    </row>
    <row r="114" spans="1:2" ht="15" customHeight="1" x14ac:dyDescent="0.35">
      <c r="A114" s="91"/>
      <c r="B114" s="54"/>
    </row>
    <row r="115" spans="1:2" ht="15" customHeight="1" x14ac:dyDescent="0.35">
      <c r="A115" s="91">
        <v>39</v>
      </c>
      <c r="B115" s="54" t="str">
        <f>'Hourly Estimating'!D239 &amp; " - " &amp; 'Hourly Estimating'!H239 &amp; " " &amp; 'Hourly Estimating'!J239 &amp; ", " &amp; 'Hourly Estimating'!L239 &amp; " " &amp; 'Hourly Estimating'!N239 &amp; ", " &amp; 'Hourly Estimating'!P239 &amp; " " &amp; 'Hourly Estimating'!R239 &amp; ", " &amp; 'Hourly Estimating'!T239 &amp; " " &amp; 'Hourly Estimating'!V239 &amp; ", " &amp;'Hourly Estimating'!X239 &amp; " " &amp; 'Hourly Estimating'!Z239 &amp; ", " &amp;'Hourly Estimating'!H241 &amp; " " &amp; 'Hourly Estimating'!J241 &amp; ", " &amp;'Hourly Estimating'!L241 &amp; " " &amp; 'Hourly Estimating'!N241 &amp; ", " &amp; 'Hourly Estimating'!P241 &amp; " " &amp; 'Hourly Estimating'!R241 &amp; ", " &amp;'Hourly Estimating'!T241 &amp;  " " &amp; 'Hourly Estimating'!V241 &amp; ", " &amp; 'Hourly Estimating'!X241 &amp; " " &amp; 'Hourly Estimating'!Z241</f>
        <v xml:space="preserve"> -  0,  0,  0,  0,  0,  0,  0,  0,  0,  0</v>
      </c>
    </row>
    <row r="116" spans="1:2" ht="15" customHeight="1" x14ac:dyDescent="0.35">
      <c r="A116" s="91"/>
      <c r="B116" s="54" t="str">
        <f xml:space="preserve"> "Labor: " &amp; 'Hourly Estimating'!F239 &amp; "     " &amp; "Paint: " &amp; 'Hourly Estimating'!AD239</f>
        <v>Labor: 0     Paint: 0</v>
      </c>
    </row>
    <row r="117" spans="1:2" ht="15" customHeight="1" x14ac:dyDescent="0.35">
      <c r="A117" s="91"/>
      <c r="B117" s="54"/>
    </row>
    <row r="118" spans="1:2" ht="15" customHeight="1" x14ac:dyDescent="0.35">
      <c r="A118" s="91">
        <v>40</v>
      </c>
      <c r="B118" s="54" t="str">
        <f>'Hourly Estimating'!D245 &amp; " - " &amp; 'Hourly Estimating'!H245 &amp; " " &amp; 'Hourly Estimating'!J245 &amp; ", " &amp; 'Hourly Estimating'!L245 &amp; " " &amp; 'Hourly Estimating'!N245 &amp; ", " &amp; 'Hourly Estimating'!P245 &amp; " " &amp; 'Hourly Estimating'!R245 &amp; ", " &amp; 'Hourly Estimating'!T245 &amp; " " &amp; 'Hourly Estimating'!V245 &amp; ", " &amp;'Hourly Estimating'!X245 &amp; " " &amp; 'Hourly Estimating'!Z245 &amp; ", " &amp;'Hourly Estimating'!H247 &amp; " " &amp; 'Hourly Estimating'!J247 &amp; ", " &amp;'Hourly Estimating'!L247 &amp; " " &amp; 'Hourly Estimating'!N247 &amp; ", " &amp; 'Hourly Estimating'!P247 &amp; " " &amp; 'Hourly Estimating'!R247 &amp; ", " &amp;'Hourly Estimating'!T247 &amp;  " " &amp; 'Hourly Estimating'!V247 &amp; ", " &amp; 'Hourly Estimating'!X247 &amp; " " &amp; 'Hourly Estimating'!Z247</f>
        <v xml:space="preserve"> -  0,  0,  0,  0,  0,  0,  0,  0,  0,  0</v>
      </c>
    </row>
    <row r="119" spans="1:2" ht="15" customHeight="1" x14ac:dyDescent="0.35">
      <c r="A119" s="91"/>
      <c r="B119" s="54" t="str">
        <f xml:space="preserve"> "Labor: " &amp; 'Hourly Estimating'!F245 &amp; "     " &amp; "Paint: " &amp; 'Hourly Estimating'!AD245</f>
        <v>Labor: 0     Paint: 0</v>
      </c>
    </row>
    <row r="120" spans="1:2" ht="15" customHeight="1" x14ac:dyDescent="0.35">
      <c r="A120" s="91"/>
      <c r="B120" s="54"/>
    </row>
  </sheetData>
  <mergeCells count="40">
    <mergeCell ref="A1:A3"/>
    <mergeCell ref="A4:A6"/>
    <mergeCell ref="A7:A9"/>
    <mergeCell ref="A10:A12"/>
    <mergeCell ref="A46:A48"/>
    <mergeCell ref="A13:A15"/>
    <mergeCell ref="A16:A18"/>
    <mergeCell ref="A19:A21"/>
    <mergeCell ref="A22:A24"/>
    <mergeCell ref="A25:A27"/>
    <mergeCell ref="A28:A30"/>
    <mergeCell ref="A31:A33"/>
    <mergeCell ref="A34:A36"/>
    <mergeCell ref="A37:A39"/>
    <mergeCell ref="A40:A42"/>
    <mergeCell ref="A43:A45"/>
    <mergeCell ref="A82:A84"/>
    <mergeCell ref="A49:A51"/>
    <mergeCell ref="A52:A54"/>
    <mergeCell ref="A55:A57"/>
    <mergeCell ref="A58:A60"/>
    <mergeCell ref="A61:A63"/>
    <mergeCell ref="A64:A66"/>
    <mergeCell ref="A67:A69"/>
    <mergeCell ref="A70:A72"/>
    <mergeCell ref="A73:A75"/>
    <mergeCell ref="A76:A78"/>
    <mergeCell ref="A79:A81"/>
    <mergeCell ref="A118:A120"/>
    <mergeCell ref="A85:A87"/>
    <mergeCell ref="A88:A90"/>
    <mergeCell ref="A91:A93"/>
    <mergeCell ref="A94:A96"/>
    <mergeCell ref="A97:A99"/>
    <mergeCell ref="A100:A102"/>
    <mergeCell ref="A103:A105"/>
    <mergeCell ref="A106:A108"/>
    <mergeCell ref="A109:A111"/>
    <mergeCell ref="A112:A114"/>
    <mergeCell ref="A115:A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Hourly Estimating</vt:lpstr>
      <vt:lpstr>Values</vt:lpstr>
      <vt:lpstr>Copy</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Miller</dc:creator>
  <cp:keywords/>
  <dc:description/>
  <cp:lastModifiedBy>Todd Miller</cp:lastModifiedBy>
  <cp:revision/>
  <dcterms:created xsi:type="dcterms:W3CDTF">2024-01-29T12:57:47Z</dcterms:created>
  <dcterms:modified xsi:type="dcterms:W3CDTF">2024-02-06T16:12:33Z</dcterms:modified>
  <cp:category/>
  <cp:contentStatus/>
</cp:coreProperties>
</file>