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C:\Users\ddotm\Desktop\Blogs-Videos-Folder\How to Bid an Interior Paint Job A Guide for New Painting Business Owners\"/>
    </mc:Choice>
  </mc:AlternateContent>
  <xr:revisionPtr revIDLastSave="0" documentId="13_ncr:1_{7A31E70D-CA81-4EEC-BD50-BCFEA7B5FE3C}" xr6:coauthVersionLast="47" xr6:coauthVersionMax="47" xr10:uidLastSave="{00000000-0000-0000-0000-000000000000}"/>
  <bookViews>
    <workbookView xWindow="-120" yWindow="-120" windowWidth="38640" windowHeight="21240" xr2:uid="{D742FA1F-1ACC-4FB4-B353-3F6CAEAA185B}"/>
  </bookViews>
  <sheets>
    <sheet name="Hourly Estimating" sheetId="8" r:id="rId1"/>
    <sheet name="Values" sheetId="2" r:id="rId2"/>
    <sheet name="Copy" sheetId="12"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47" i="8" l="1"/>
  <c r="J11" i="8"/>
  <c r="N11" i="8"/>
  <c r="R11" i="8"/>
  <c r="V11" i="8"/>
  <c r="Z11" i="8"/>
  <c r="J13" i="8"/>
  <c r="N13" i="8"/>
  <c r="R13" i="8"/>
  <c r="V13" i="8"/>
  <c r="Z13" i="8"/>
  <c r="J17" i="8"/>
  <c r="N17" i="8"/>
  <c r="R17" i="8"/>
  <c r="V17" i="8"/>
  <c r="Z17" i="8"/>
  <c r="J19" i="8"/>
  <c r="N19" i="8"/>
  <c r="R19" i="8"/>
  <c r="V19" i="8"/>
  <c r="Z19" i="8"/>
  <c r="J23" i="8"/>
  <c r="N23" i="8"/>
  <c r="R23" i="8"/>
  <c r="V23" i="8"/>
  <c r="Z23" i="8"/>
  <c r="J25" i="8"/>
  <c r="N25" i="8"/>
  <c r="R25" i="8"/>
  <c r="V25" i="8"/>
  <c r="Z25" i="8"/>
  <c r="J29" i="8"/>
  <c r="N29" i="8"/>
  <c r="R29" i="8"/>
  <c r="V29" i="8"/>
  <c r="Z29" i="8"/>
  <c r="J31" i="8"/>
  <c r="N31" i="8"/>
  <c r="R31" i="8"/>
  <c r="V31" i="8"/>
  <c r="Z31" i="8"/>
  <c r="J35" i="8"/>
  <c r="N35" i="8"/>
  <c r="R35" i="8"/>
  <c r="V35" i="8"/>
  <c r="Z35" i="8"/>
  <c r="J37" i="8"/>
  <c r="N37" i="8"/>
  <c r="R37" i="8"/>
  <c r="V37" i="8"/>
  <c r="Z37" i="8"/>
  <c r="J41" i="8"/>
  <c r="N41" i="8"/>
  <c r="R41" i="8"/>
  <c r="V41" i="8"/>
  <c r="Z41" i="8"/>
  <c r="J43" i="8"/>
  <c r="N43" i="8"/>
  <c r="R43" i="8"/>
  <c r="V43" i="8"/>
  <c r="Z43" i="8"/>
  <c r="N47" i="8"/>
  <c r="R47" i="8"/>
  <c r="V47" i="8"/>
  <c r="Z47" i="8"/>
  <c r="J49" i="8"/>
  <c r="N49" i="8"/>
  <c r="R49" i="8"/>
  <c r="V49" i="8"/>
  <c r="Z49" i="8"/>
  <c r="J53" i="8"/>
  <c r="N53" i="8"/>
  <c r="R53" i="8"/>
  <c r="V53" i="8"/>
  <c r="Z53" i="8"/>
  <c r="J55" i="8"/>
  <c r="N55" i="8"/>
  <c r="R55" i="8"/>
  <c r="V55" i="8"/>
  <c r="Z55" i="8"/>
  <c r="J59" i="8"/>
  <c r="N59" i="8"/>
  <c r="R59" i="8"/>
  <c r="V59" i="8"/>
  <c r="Z59" i="8"/>
  <c r="J61" i="8"/>
  <c r="N61" i="8"/>
  <c r="R61" i="8"/>
  <c r="V61" i="8"/>
  <c r="Z61" i="8"/>
  <c r="J65" i="8"/>
  <c r="N65" i="8"/>
  <c r="R65" i="8"/>
  <c r="V65" i="8"/>
  <c r="Z65" i="8"/>
  <c r="J67" i="8"/>
  <c r="N67" i="8"/>
  <c r="R67" i="8"/>
  <c r="V67" i="8"/>
  <c r="Z67" i="8"/>
  <c r="J71" i="8"/>
  <c r="N71" i="8"/>
  <c r="R71" i="8"/>
  <c r="V71" i="8"/>
  <c r="Z71" i="8"/>
  <c r="J73" i="8"/>
  <c r="N73" i="8"/>
  <c r="R73" i="8"/>
  <c r="V73" i="8"/>
  <c r="Z73" i="8"/>
  <c r="J77" i="8"/>
  <c r="N77" i="8"/>
  <c r="R77" i="8"/>
  <c r="V77" i="8"/>
  <c r="Z77" i="8"/>
  <c r="J79" i="8"/>
  <c r="N79" i="8"/>
  <c r="R79" i="8"/>
  <c r="V79" i="8"/>
  <c r="Z79" i="8"/>
  <c r="J83" i="8"/>
  <c r="N83" i="8"/>
  <c r="R83" i="8"/>
  <c r="V83" i="8"/>
  <c r="Z83" i="8"/>
  <c r="J85" i="8"/>
  <c r="N85" i="8"/>
  <c r="R85" i="8"/>
  <c r="V85" i="8"/>
  <c r="Z85" i="8"/>
  <c r="J89" i="8"/>
  <c r="N89" i="8"/>
  <c r="R89" i="8"/>
  <c r="V89" i="8"/>
  <c r="Z89" i="8"/>
  <c r="J91" i="8"/>
  <c r="N91" i="8"/>
  <c r="R91" i="8"/>
  <c r="V91" i="8"/>
  <c r="Z91" i="8"/>
  <c r="J95" i="8"/>
  <c r="N95" i="8"/>
  <c r="R95" i="8"/>
  <c r="V95" i="8"/>
  <c r="Z95" i="8"/>
  <c r="J97" i="8"/>
  <c r="N97" i="8"/>
  <c r="R97" i="8"/>
  <c r="V97" i="8"/>
  <c r="Z97" i="8"/>
  <c r="J101" i="8"/>
  <c r="N101" i="8"/>
  <c r="R101" i="8"/>
  <c r="V101" i="8"/>
  <c r="Z101" i="8"/>
  <c r="J103" i="8"/>
  <c r="N103" i="8"/>
  <c r="R103" i="8"/>
  <c r="V103" i="8"/>
  <c r="Z103" i="8"/>
  <c r="J107" i="8"/>
  <c r="N107" i="8"/>
  <c r="R107" i="8"/>
  <c r="V107" i="8"/>
  <c r="Z107" i="8"/>
  <c r="J109" i="8"/>
  <c r="N109" i="8"/>
  <c r="R109" i="8"/>
  <c r="V109" i="8"/>
  <c r="Z109" i="8"/>
  <c r="J113" i="8"/>
  <c r="N113" i="8"/>
  <c r="R113" i="8"/>
  <c r="V113" i="8"/>
  <c r="Z113" i="8"/>
  <c r="J115" i="8"/>
  <c r="N115" i="8"/>
  <c r="R115" i="8"/>
  <c r="V115" i="8"/>
  <c r="Z115" i="8"/>
  <c r="J119" i="8"/>
  <c r="N119" i="8"/>
  <c r="R119" i="8"/>
  <c r="V119" i="8"/>
  <c r="Z119" i="8"/>
  <c r="J121" i="8"/>
  <c r="N121" i="8"/>
  <c r="R121" i="8"/>
  <c r="V121" i="8"/>
  <c r="Z121" i="8"/>
  <c r="J125" i="8"/>
  <c r="N125" i="8"/>
  <c r="R125" i="8"/>
  <c r="V125" i="8"/>
  <c r="Z125" i="8"/>
  <c r="J127" i="8"/>
  <c r="N127" i="8"/>
  <c r="R127" i="8"/>
  <c r="V127" i="8"/>
  <c r="Z127" i="8"/>
  <c r="J131" i="8"/>
  <c r="N131" i="8"/>
  <c r="R131" i="8"/>
  <c r="V131" i="8"/>
  <c r="Z131" i="8"/>
  <c r="J133" i="8"/>
  <c r="N133" i="8"/>
  <c r="R133" i="8"/>
  <c r="V133" i="8"/>
  <c r="Z133" i="8"/>
  <c r="J137" i="8"/>
  <c r="N137" i="8"/>
  <c r="R137" i="8"/>
  <c r="V137" i="8"/>
  <c r="Z137" i="8"/>
  <c r="J139" i="8"/>
  <c r="N139" i="8"/>
  <c r="R139" i="8"/>
  <c r="V139" i="8"/>
  <c r="Z139" i="8"/>
  <c r="J143" i="8"/>
  <c r="N143" i="8"/>
  <c r="R143" i="8"/>
  <c r="V143" i="8"/>
  <c r="Z143" i="8"/>
  <c r="J145" i="8"/>
  <c r="N145" i="8"/>
  <c r="R145" i="8"/>
  <c r="V145" i="8"/>
  <c r="Z145" i="8"/>
  <c r="J149" i="8"/>
  <c r="N149" i="8"/>
  <c r="R149" i="8"/>
  <c r="V149" i="8"/>
  <c r="Z149" i="8"/>
  <c r="J151" i="8"/>
  <c r="N151" i="8"/>
  <c r="R151" i="8"/>
  <c r="V151" i="8"/>
  <c r="Z151" i="8"/>
  <c r="J155" i="8"/>
  <c r="N155" i="8"/>
  <c r="R155" i="8"/>
  <c r="V155" i="8"/>
  <c r="Z155" i="8"/>
  <c r="J157" i="8"/>
  <c r="N157" i="8"/>
  <c r="R157" i="8"/>
  <c r="V157" i="8"/>
  <c r="Z157" i="8"/>
  <c r="J161" i="8"/>
  <c r="N161" i="8"/>
  <c r="R161" i="8"/>
  <c r="V161" i="8"/>
  <c r="Z161" i="8"/>
  <c r="J163" i="8"/>
  <c r="N163" i="8"/>
  <c r="R163" i="8"/>
  <c r="V163" i="8"/>
  <c r="Z163" i="8"/>
  <c r="J167" i="8"/>
  <c r="N167" i="8"/>
  <c r="R167" i="8"/>
  <c r="V167" i="8"/>
  <c r="Z167" i="8"/>
  <c r="J169" i="8"/>
  <c r="N169" i="8"/>
  <c r="R169" i="8"/>
  <c r="V169" i="8"/>
  <c r="Z169" i="8"/>
  <c r="J173" i="8"/>
  <c r="N173" i="8"/>
  <c r="R173" i="8"/>
  <c r="V173" i="8"/>
  <c r="Z173" i="8"/>
  <c r="J175" i="8"/>
  <c r="N175" i="8"/>
  <c r="R175" i="8"/>
  <c r="V175" i="8"/>
  <c r="Z175" i="8"/>
  <c r="J179" i="8"/>
  <c r="N179" i="8"/>
  <c r="R179" i="8"/>
  <c r="V179" i="8"/>
  <c r="Z179" i="8"/>
  <c r="J181" i="8"/>
  <c r="N181" i="8"/>
  <c r="R181" i="8"/>
  <c r="V181" i="8"/>
  <c r="Z181" i="8"/>
  <c r="J185" i="8"/>
  <c r="N185" i="8"/>
  <c r="R185" i="8"/>
  <c r="V185" i="8"/>
  <c r="Z185" i="8"/>
  <c r="J187" i="8"/>
  <c r="N187" i="8"/>
  <c r="R187" i="8"/>
  <c r="V187" i="8"/>
  <c r="Z187" i="8"/>
  <c r="J191" i="8"/>
  <c r="N191" i="8"/>
  <c r="R191" i="8"/>
  <c r="V191" i="8"/>
  <c r="Z191" i="8"/>
  <c r="J193" i="8"/>
  <c r="N193" i="8"/>
  <c r="R193" i="8"/>
  <c r="V193" i="8"/>
  <c r="Z193" i="8"/>
  <c r="J197" i="8"/>
  <c r="N197" i="8"/>
  <c r="R197" i="8"/>
  <c r="V197" i="8"/>
  <c r="Z197" i="8"/>
  <c r="J199" i="8"/>
  <c r="N199" i="8"/>
  <c r="R199" i="8"/>
  <c r="V199" i="8"/>
  <c r="Z199" i="8"/>
  <c r="J203" i="8"/>
  <c r="N203" i="8"/>
  <c r="R203" i="8"/>
  <c r="V203" i="8"/>
  <c r="Z203" i="8"/>
  <c r="J205" i="8"/>
  <c r="N205" i="8"/>
  <c r="R205" i="8"/>
  <c r="V205" i="8"/>
  <c r="Z205" i="8"/>
  <c r="J209" i="8"/>
  <c r="N209" i="8"/>
  <c r="R209" i="8"/>
  <c r="V209" i="8"/>
  <c r="Z209" i="8"/>
  <c r="J211" i="8"/>
  <c r="N211" i="8"/>
  <c r="R211" i="8"/>
  <c r="V211" i="8"/>
  <c r="Z211" i="8"/>
  <c r="J215" i="8"/>
  <c r="N215" i="8"/>
  <c r="R215" i="8"/>
  <c r="V215" i="8"/>
  <c r="Z215" i="8"/>
  <c r="J217" i="8"/>
  <c r="N217" i="8"/>
  <c r="R217" i="8"/>
  <c r="V217" i="8"/>
  <c r="Z217" i="8"/>
  <c r="J221" i="8"/>
  <c r="N221" i="8"/>
  <c r="R221" i="8"/>
  <c r="V221" i="8"/>
  <c r="Z221" i="8"/>
  <c r="J223" i="8"/>
  <c r="N223" i="8"/>
  <c r="R223" i="8"/>
  <c r="V223" i="8"/>
  <c r="Z223" i="8"/>
  <c r="J227" i="8"/>
  <c r="N227" i="8"/>
  <c r="R227" i="8"/>
  <c r="V227" i="8"/>
  <c r="Z227" i="8"/>
  <c r="J229" i="8"/>
  <c r="N229" i="8"/>
  <c r="R229" i="8"/>
  <c r="V229" i="8"/>
  <c r="Z229" i="8"/>
  <c r="J233" i="8"/>
  <c r="N233" i="8"/>
  <c r="R233" i="8"/>
  <c r="V233" i="8"/>
  <c r="Z233" i="8"/>
  <c r="J235" i="8"/>
  <c r="N235" i="8"/>
  <c r="R235" i="8"/>
  <c r="V235" i="8"/>
  <c r="Z235" i="8"/>
  <c r="J239" i="8"/>
  <c r="N239" i="8"/>
  <c r="R239" i="8"/>
  <c r="V239" i="8"/>
  <c r="Z239" i="8"/>
  <c r="J241" i="8"/>
  <c r="N241" i="8"/>
  <c r="R241" i="8"/>
  <c r="V241" i="8"/>
  <c r="Z241" i="8"/>
  <c r="J245" i="8"/>
  <c r="N245" i="8"/>
  <c r="R245" i="8"/>
  <c r="V245" i="8"/>
  <c r="Z245" i="8"/>
  <c r="J247" i="8"/>
  <c r="N247" i="8"/>
  <c r="R247" i="8"/>
  <c r="V247" i="8"/>
  <c r="Z247" i="8"/>
  <c r="B1" i="12" l="1"/>
  <c r="B106" i="12"/>
  <c r="B94" i="12"/>
  <c r="B88" i="12"/>
  <c r="B82" i="12"/>
  <c r="B76" i="12"/>
  <c r="B70" i="12"/>
  <c r="B64" i="12"/>
  <c r="B58" i="12"/>
  <c r="B52" i="12"/>
  <c r="B118" i="12"/>
  <c r="B112" i="12"/>
  <c r="B100" i="12"/>
  <c r="B115" i="12"/>
  <c r="B109" i="12"/>
  <c r="B103" i="12"/>
  <c r="B97" i="12"/>
  <c r="B91" i="12"/>
  <c r="B85" i="12"/>
  <c r="B79" i="12"/>
  <c r="B73" i="12"/>
  <c r="B61" i="12"/>
  <c r="B55" i="12"/>
  <c r="B49" i="12"/>
  <c r="B37" i="12"/>
  <c r="B25" i="12"/>
  <c r="F233" i="8"/>
  <c r="F221" i="8"/>
  <c r="F209" i="8"/>
  <c r="F197" i="8"/>
  <c r="F185" i="8"/>
  <c r="F173" i="8"/>
  <c r="F161" i="8"/>
  <c r="F149" i="8"/>
  <c r="F137" i="8"/>
  <c r="F125" i="8"/>
  <c r="F113" i="8"/>
  <c r="AD113" i="8" s="1"/>
  <c r="F101" i="8"/>
  <c r="F89" i="8"/>
  <c r="F77" i="8"/>
  <c r="B19" i="12"/>
  <c r="F245" i="8"/>
  <c r="B28" i="12"/>
  <c r="B22" i="12"/>
  <c r="F239" i="8"/>
  <c r="F227" i="8"/>
  <c r="F203" i="8"/>
  <c r="F191" i="8"/>
  <c r="F179" i="8"/>
  <c r="F167" i="8"/>
  <c r="F155" i="8"/>
  <c r="F143" i="8"/>
  <c r="AD143" i="8" s="1"/>
  <c r="F131" i="8"/>
  <c r="AD131" i="8" s="1"/>
  <c r="F119" i="8"/>
  <c r="F107" i="8"/>
  <c r="B46" i="12"/>
  <c r="F95" i="8"/>
  <c r="AD95" i="8" s="1"/>
  <c r="B44" i="12" s="1"/>
  <c r="B43" i="12"/>
  <c r="B40" i="12"/>
  <c r="B67" i="12"/>
  <c r="F83" i="8"/>
  <c r="B34" i="12"/>
  <c r="B31" i="12"/>
  <c r="F71" i="8"/>
  <c r="F65" i="8"/>
  <c r="F59" i="8"/>
  <c r="F53" i="8"/>
  <c r="F47" i="8"/>
  <c r="F41" i="8"/>
  <c r="AD41" i="8" s="1"/>
  <c r="B7" i="12"/>
  <c r="F11" i="8"/>
  <c r="B4" i="12"/>
  <c r="F17" i="8"/>
  <c r="F23" i="8"/>
  <c r="AD23" i="8" s="1"/>
  <c r="F29" i="8"/>
  <c r="AD29" i="8" s="1"/>
  <c r="F35" i="8"/>
  <c r="AD35" i="8" s="1"/>
  <c r="F215" i="8"/>
  <c r="AD119" i="8"/>
  <c r="AD137" i="8"/>
  <c r="AD125" i="8"/>
  <c r="AD101" i="8"/>
  <c r="AD89" i="8"/>
  <c r="B68" i="12" s="1"/>
  <c r="AD77" i="8"/>
  <c r="AD107" i="8"/>
  <c r="B16" i="12"/>
  <c r="B13" i="12"/>
  <c r="B10" i="12"/>
  <c r="B56" i="12" l="1"/>
  <c r="AD167" i="8"/>
  <c r="B80" i="12" s="1"/>
  <c r="AD227" i="8"/>
  <c r="B110" i="12"/>
  <c r="AD245" i="8"/>
  <c r="B119" i="12" s="1"/>
  <c r="AD149" i="8"/>
  <c r="B71" i="12"/>
  <c r="AD197" i="8"/>
  <c r="B95" i="12" s="1"/>
  <c r="AD215" i="8"/>
  <c r="B104" i="12" s="1"/>
  <c r="B62" i="12"/>
  <c r="AD179" i="8"/>
  <c r="B86" i="12" s="1"/>
  <c r="AD239" i="8"/>
  <c r="B116" i="12" s="1"/>
  <c r="B53" i="12"/>
  <c r="AD161" i="8"/>
  <c r="B77" i="12" s="1"/>
  <c r="AD209" i="8"/>
  <c r="B101" i="12" s="1"/>
  <c r="AD191" i="8"/>
  <c r="B92" i="12"/>
  <c r="B59" i="12"/>
  <c r="AD173" i="8"/>
  <c r="B83" i="12" s="1"/>
  <c r="AD221" i="8"/>
  <c r="B107" i="12" s="1"/>
  <c r="B50" i="12"/>
  <c r="AD155" i="8"/>
  <c r="B74" i="12"/>
  <c r="AD203" i="8"/>
  <c r="B98" i="12" s="1"/>
  <c r="B65" i="12"/>
  <c r="AD185" i="8"/>
  <c r="B89" i="12" s="1"/>
  <c r="AD233" i="8"/>
  <c r="B113" i="12"/>
  <c r="B47" i="12"/>
  <c r="B41" i="12"/>
  <c r="AD83" i="8"/>
  <c r="B38" i="12"/>
  <c r="B35" i="12"/>
  <c r="AD71" i="8"/>
  <c r="AD65" i="8"/>
  <c r="B29" i="12"/>
  <c r="AD59" i="8"/>
  <c r="B26" i="12" s="1"/>
  <c r="AD53" i="8"/>
  <c r="AD47" i="8"/>
  <c r="B20" i="12" s="1"/>
  <c r="B14" i="12"/>
  <c r="AD11" i="8"/>
  <c r="B2" i="12" s="1"/>
  <c r="AD17" i="8"/>
  <c r="B5" i="12" s="1"/>
  <c r="B17" i="12"/>
  <c r="B11" i="12"/>
  <c r="B8" i="12"/>
  <c r="AD3" i="8"/>
  <c r="B32" i="12" l="1"/>
  <c r="B23" i="12"/>
  <c r="AD5" i="8"/>
  <c r="AD4" i="8"/>
</calcChain>
</file>

<file path=xl/sharedStrings.xml><?xml version="1.0" encoding="utf-8"?>
<sst xmlns="http://schemas.openxmlformats.org/spreadsheetml/2006/main" count="95" uniqueCount="78">
  <si>
    <t xml:space="preserve">     YOUR NAME</t>
  </si>
  <si>
    <t>PLACE LOGO HERE</t>
  </si>
  <si>
    <t xml:space="preserve">     CUSTOMER NAME</t>
  </si>
  <si>
    <t xml:space="preserve">Proposal # </t>
  </si>
  <si>
    <t>PHONE NUMBER</t>
  </si>
  <si>
    <t xml:space="preserve">Date:  </t>
  </si>
  <si>
    <t>Email</t>
  </si>
  <si>
    <t>EMAIL</t>
  </si>
  <si>
    <t xml:space="preserve"> LABOR TOTAL :  </t>
  </si>
  <si>
    <t>ADDRESS</t>
  </si>
  <si>
    <t xml:space="preserve">PAINT TOTAL :  </t>
  </si>
  <si>
    <t xml:space="preserve">PROJECT TOTAL :  </t>
  </si>
  <si>
    <t>#</t>
  </si>
  <si>
    <t>ROOM</t>
  </si>
  <si>
    <t>LABOR</t>
  </si>
  <si>
    <t>ITEM</t>
  </si>
  <si>
    <t>HRS</t>
  </si>
  <si>
    <t>COST</t>
  </si>
  <si>
    <t>PAINT</t>
  </si>
  <si>
    <t>ROOMS</t>
  </si>
  <si>
    <t>ITEMS</t>
  </si>
  <si>
    <t>HOURLY</t>
  </si>
  <si>
    <t>Bedroom #1</t>
  </si>
  <si>
    <t>Walls</t>
  </si>
  <si>
    <t>Bedroom #2</t>
  </si>
  <si>
    <t>Ceiling</t>
  </si>
  <si>
    <t>Bedroom #3</t>
  </si>
  <si>
    <t>Closet</t>
  </si>
  <si>
    <t>Bedroom #4</t>
  </si>
  <si>
    <t>Baseboard</t>
  </si>
  <si>
    <t>Bedroom #5</t>
  </si>
  <si>
    <t>Doors</t>
  </si>
  <si>
    <t>Bedroom #6</t>
  </si>
  <si>
    <t>Doors/Jambs</t>
  </si>
  <si>
    <t>Guest Bedroom</t>
  </si>
  <si>
    <t>Door Casing</t>
  </si>
  <si>
    <t>Master Bedroom</t>
  </si>
  <si>
    <t>Door Slab</t>
  </si>
  <si>
    <r>
      <t>1</t>
    </r>
    <r>
      <rPr>
        <vertAlign val="superscript"/>
        <sz val="11"/>
        <color theme="1"/>
        <rFont val="Montserrat"/>
      </rPr>
      <t>st</t>
    </r>
    <r>
      <rPr>
        <sz val="11"/>
        <color theme="1"/>
        <rFont val="Montserrat"/>
      </rPr>
      <t xml:space="preserve"> Fl Bathroom</t>
    </r>
  </si>
  <si>
    <t>Window</t>
  </si>
  <si>
    <r>
      <t>2</t>
    </r>
    <r>
      <rPr>
        <vertAlign val="superscript"/>
        <sz val="11"/>
        <color theme="1"/>
        <rFont val="Montserrat"/>
      </rPr>
      <t>nd</t>
    </r>
    <r>
      <rPr>
        <sz val="11"/>
        <color theme="1"/>
        <rFont val="Montserrat"/>
      </rPr>
      <t xml:space="preserve"> Fl Bathroom</t>
    </r>
  </si>
  <si>
    <t>Window Casing</t>
  </si>
  <si>
    <t>Jack &amp; Jill</t>
  </si>
  <si>
    <t>Window Sash</t>
  </si>
  <si>
    <t>Kitchen</t>
  </si>
  <si>
    <t>Window Sill</t>
  </si>
  <si>
    <t>Dining Room</t>
  </si>
  <si>
    <t>Crown</t>
  </si>
  <si>
    <t>Living Room</t>
  </si>
  <si>
    <t>Handrail</t>
  </si>
  <si>
    <t>Family Room</t>
  </si>
  <si>
    <t>Mantle</t>
  </si>
  <si>
    <t>Laundry Room</t>
  </si>
  <si>
    <t>Chair Rail</t>
  </si>
  <si>
    <t>Foyer</t>
  </si>
  <si>
    <t>Staircase Riser</t>
  </si>
  <si>
    <t>Office</t>
  </si>
  <si>
    <t>Staircase Stringer</t>
  </si>
  <si>
    <t>Library</t>
  </si>
  <si>
    <t>Archway</t>
  </si>
  <si>
    <t>Mud Room</t>
  </si>
  <si>
    <t>Cabinets</t>
  </si>
  <si>
    <t>Hallway</t>
  </si>
  <si>
    <t>Priming</t>
  </si>
  <si>
    <t>Hallway #1</t>
  </si>
  <si>
    <t>Wallpaper Removal</t>
  </si>
  <si>
    <t>Hallway #2</t>
  </si>
  <si>
    <t>Clean-Up</t>
  </si>
  <si>
    <t>Hallway #3</t>
  </si>
  <si>
    <t>Master Closet</t>
  </si>
  <si>
    <t>Walk-in</t>
  </si>
  <si>
    <t>Vanity</t>
  </si>
  <si>
    <t>Basement</t>
  </si>
  <si>
    <t>Gym</t>
  </si>
  <si>
    <t>Nursery</t>
  </si>
  <si>
    <t>Playroom</t>
  </si>
  <si>
    <t>Home Theater</t>
  </si>
  <si>
    <t>Customize This List in Values Tab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</si>
</sst>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_);[Red]\(&quot;$&quot;#,##0\)"/>
    <numFmt numFmtId="7" formatCode="&quot;$&quot;#,##0.00_);\(&quot;$&quot;#,##0.00\)"/>
    <numFmt numFmtId="164" formatCode="m/d;@"/>
    <numFmt numFmtId="165" formatCode="m/d/yy;@"/>
  </numFmts>
  <fonts count="14" x14ac:knownFonts="1">
    <font>
      <sz val="11"/>
      <color theme="1"/>
      <name val="Calibri"/>
      <family val="2"/>
      <scheme val="minor"/>
    </font>
    <font>
      <sz val="10"/>
      <color theme="1" tint="4.9989318521683403E-2"/>
      <name val="Montserrat"/>
    </font>
    <font>
      <sz val="11"/>
      <color theme="1"/>
      <name val="Montserrat"/>
    </font>
    <font>
      <sz val="10"/>
      <color theme="1"/>
      <name val="Montserrat"/>
    </font>
    <font>
      <sz val="14"/>
      <color theme="1"/>
      <name val="Montserrat"/>
    </font>
    <font>
      <vertAlign val="superscript"/>
      <sz val="11"/>
      <color theme="1"/>
      <name val="Montserrat"/>
    </font>
    <font>
      <sz val="10"/>
      <color theme="1"/>
      <name val="Arial"/>
      <family val="2"/>
    </font>
    <font>
      <sz val="10"/>
      <color theme="0"/>
      <name val="Arial"/>
      <family val="2"/>
    </font>
    <font>
      <sz val="10"/>
      <color theme="0" tint="-0.499984740745262"/>
      <name val="Montserrat"/>
    </font>
    <font>
      <b/>
      <sz val="10"/>
      <color theme="1"/>
      <name val="Montserrat"/>
    </font>
    <font>
      <sz val="9"/>
      <color theme="1"/>
      <name val="Montserrat"/>
    </font>
    <font>
      <sz val="28"/>
      <color theme="0" tint="-0.499984740745262"/>
      <name val="Montserrat"/>
    </font>
    <font>
      <sz val="8"/>
      <name val="Calibri"/>
      <family val="2"/>
      <scheme val="minor"/>
    </font>
    <font>
      <sz val="12"/>
      <color theme="1"/>
      <name val="Montserrat"/>
    </font>
  </fonts>
  <fills count="6">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0" tint="-0.249977111117893"/>
        <bgColor indexed="64"/>
      </patternFill>
    </fill>
    <fill>
      <patternFill patternType="solid">
        <fgColor theme="8" tint="0.79998168889431442"/>
        <bgColor indexed="64"/>
      </patternFill>
    </fill>
  </fills>
  <borders count="32">
    <border>
      <left/>
      <right/>
      <top/>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theme="0" tint="-0.14999847407452621"/>
      </left>
      <right/>
      <top/>
      <bottom/>
      <diagonal/>
    </border>
    <border>
      <left style="thin">
        <color theme="0" tint="-0.14999847407452621"/>
      </left>
      <right/>
      <top style="thin">
        <color theme="0" tint="-0.14999847407452621"/>
      </top>
      <bottom/>
      <diagonal/>
    </border>
    <border>
      <left style="thin">
        <color theme="0" tint="-0.14999847407452621"/>
      </left>
      <right/>
      <top/>
      <bottom style="thin">
        <color theme="0" tint="-0.14999847407452621"/>
      </bottom>
      <diagonal/>
    </border>
    <border>
      <left/>
      <right style="thin">
        <color theme="0" tint="-0.14999847407452621"/>
      </right>
      <top style="thin">
        <color theme="0" tint="-0.14999847407452621"/>
      </top>
      <bottom/>
      <diagonal/>
    </border>
    <border>
      <left/>
      <right style="thin">
        <color theme="0" tint="-0.14999847407452621"/>
      </right>
      <top style="thin">
        <color theme="0" tint="-0.14999847407452621"/>
      </top>
      <bottom style="thin">
        <color theme="0" tint="-0.14999847407452621"/>
      </bottom>
      <diagonal/>
    </border>
    <border>
      <left/>
      <right/>
      <top style="thin">
        <color theme="0" tint="-0.14999847407452621"/>
      </top>
      <bottom style="thin">
        <color theme="0" tint="-0.14999847407452621"/>
      </bottom>
      <diagonal/>
    </border>
    <border>
      <left/>
      <right/>
      <top style="thin">
        <color theme="0" tint="-0.14999847407452621"/>
      </top>
      <bottom/>
      <diagonal/>
    </border>
    <border>
      <left/>
      <right style="thin">
        <color theme="0" tint="-0.14999847407452621"/>
      </right>
      <top/>
      <bottom/>
      <diagonal/>
    </border>
    <border>
      <left/>
      <right style="thin">
        <color theme="0" tint="-0.14999847407452621"/>
      </right>
      <top/>
      <bottom style="thin">
        <color theme="0" tint="-0.14999847407452621"/>
      </bottom>
      <diagonal/>
    </border>
    <border>
      <left style="thin">
        <color indexed="64"/>
      </left>
      <right/>
      <top/>
      <bottom/>
      <diagonal/>
    </border>
    <border>
      <left/>
      <right/>
      <top/>
      <bottom style="thin">
        <color theme="0" tint="-0.14999847407452621"/>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indexed="64"/>
      </top>
      <bottom style="thin">
        <color indexed="64"/>
      </bottom>
      <diagonal/>
    </border>
    <border>
      <left style="thin">
        <color theme="0" tint="-0.34998626667073579"/>
      </left>
      <right style="thin">
        <color theme="0" tint="-0.34998626667073579"/>
      </right>
      <top style="thin">
        <color indexed="64"/>
      </top>
      <bottom style="thin">
        <color indexed="64"/>
      </bottom>
      <diagonal/>
    </border>
    <border>
      <left style="thin">
        <color theme="0" tint="-0.34998626667073579"/>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diagonal/>
    </border>
    <border>
      <left/>
      <right style="thin">
        <color theme="0" tint="-0.34998626667073579"/>
      </right>
      <top/>
      <bottom/>
      <diagonal/>
    </border>
    <border>
      <left style="thin">
        <color theme="0" tint="-0.34998626667073579"/>
      </left>
      <right/>
      <top/>
      <bottom style="thin">
        <color theme="0" tint="-0.34998626667073579"/>
      </bottom>
      <diagonal/>
    </border>
    <border>
      <left/>
      <right style="thin">
        <color theme="0" tint="-0.34998626667073579"/>
      </right>
      <top/>
      <bottom style="thin">
        <color theme="0" tint="-0.34998626667073579"/>
      </bottom>
      <diagonal/>
    </border>
  </borders>
  <cellStyleXfs count="1">
    <xf numFmtId="0" fontId="0" fillId="0" borderId="0"/>
  </cellStyleXfs>
  <cellXfs count="92">
    <xf numFmtId="0" fontId="0" fillId="0" borderId="0" xfId="0"/>
    <xf numFmtId="0" fontId="2" fillId="0" borderId="0" xfId="0" applyFont="1"/>
    <xf numFmtId="0" fontId="3" fillId="0" borderId="0" xfId="0" applyFont="1" applyAlignment="1">
      <alignment horizontal="center" vertical="center" wrapText="1"/>
    </xf>
    <xf numFmtId="0" fontId="3" fillId="3" borderId="2"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3" fillId="3" borderId="0" xfId="0" applyFont="1" applyFill="1" applyAlignment="1">
      <alignment horizontal="center" vertical="center" wrapText="1"/>
    </xf>
    <xf numFmtId="0" fontId="2" fillId="0" borderId="0" xfId="0" applyFont="1" applyAlignment="1">
      <alignment horizontal="center" vertical="center"/>
    </xf>
    <xf numFmtId="6" fontId="2" fillId="0" borderId="0" xfId="0" applyNumberFormat="1" applyFont="1" applyAlignment="1">
      <alignment horizontal="center" vertical="center"/>
    </xf>
    <xf numFmtId="0" fontId="3" fillId="0" borderId="6" xfId="0" applyFont="1" applyBorder="1" applyAlignment="1">
      <alignment horizontal="center" vertical="center" wrapText="1"/>
    </xf>
    <xf numFmtId="0" fontId="3" fillId="3" borderId="7" xfId="0" applyFont="1" applyFill="1" applyBorder="1" applyAlignment="1">
      <alignment horizontal="center" vertical="center" wrapText="1"/>
    </xf>
    <xf numFmtId="0" fontId="3" fillId="3" borderId="8" xfId="0" applyFont="1" applyFill="1" applyBorder="1" applyAlignment="1">
      <alignment horizontal="center" vertical="center" wrapText="1"/>
    </xf>
    <xf numFmtId="0" fontId="3" fillId="3" borderId="5" xfId="0" applyFont="1" applyFill="1" applyBorder="1" applyAlignment="1">
      <alignment horizontal="center" vertical="center" wrapText="1"/>
    </xf>
    <xf numFmtId="0" fontId="3" fillId="0" borderId="1" xfId="0" applyFont="1" applyBorder="1" applyAlignment="1">
      <alignment horizontal="center" vertical="center" wrapText="1"/>
    </xf>
    <xf numFmtId="0" fontId="3" fillId="3" borderId="6" xfId="0" applyFont="1" applyFill="1" applyBorder="1" applyAlignment="1">
      <alignment horizontal="center" vertical="center" wrapText="1"/>
    </xf>
    <xf numFmtId="0" fontId="7" fillId="3" borderId="0" xfId="0" applyFont="1" applyFill="1" applyAlignment="1">
      <alignment horizontal="center" vertical="center" wrapText="1"/>
    </xf>
    <xf numFmtId="10" fontId="2" fillId="0" borderId="0" xfId="0" applyNumberFormat="1" applyFont="1" applyAlignment="1">
      <alignment horizontal="center" vertical="center"/>
    </xf>
    <xf numFmtId="0" fontId="3" fillId="3" borderId="3" xfId="0" applyFont="1" applyFill="1" applyBorder="1" applyAlignment="1">
      <alignment horizontal="center" vertical="center" wrapText="1"/>
    </xf>
    <xf numFmtId="165" fontId="2" fillId="3" borderId="0" xfId="0" applyNumberFormat="1" applyFont="1" applyFill="1" applyAlignment="1">
      <alignment horizontal="left" vertical="center" wrapText="1"/>
    </xf>
    <xf numFmtId="0" fontId="2" fillId="3" borderId="12" xfId="0" applyFont="1" applyFill="1" applyBorder="1" applyAlignment="1">
      <alignment horizontal="left" vertical="center" wrapText="1"/>
    </xf>
    <xf numFmtId="0" fontId="9" fillId="3" borderId="10" xfId="0" applyFont="1" applyFill="1" applyBorder="1" applyAlignment="1">
      <alignment horizontal="left" vertical="center" wrapText="1"/>
    </xf>
    <xf numFmtId="0" fontId="3" fillId="2" borderId="0" xfId="0" applyFont="1" applyFill="1" applyAlignment="1">
      <alignment horizontal="center" vertical="center" wrapText="1"/>
    </xf>
    <xf numFmtId="0" fontId="3" fillId="3" borderId="13" xfId="0" applyFont="1" applyFill="1" applyBorder="1" applyAlignment="1">
      <alignment horizontal="center" vertical="center" wrapText="1"/>
    </xf>
    <xf numFmtId="0" fontId="3" fillId="3" borderId="14" xfId="0" applyFont="1" applyFill="1" applyBorder="1" applyAlignment="1">
      <alignment horizontal="center" vertical="center" wrapText="1"/>
    </xf>
    <xf numFmtId="0" fontId="3" fillId="3" borderId="22" xfId="0" applyFont="1" applyFill="1" applyBorder="1" applyAlignment="1">
      <alignment horizontal="center" vertical="center" wrapText="1"/>
    </xf>
    <xf numFmtId="0" fontId="3" fillId="3" borderId="15" xfId="0" applyFont="1" applyFill="1" applyBorder="1" applyAlignment="1">
      <alignment horizontal="center" vertical="center" wrapText="1"/>
    </xf>
    <xf numFmtId="0" fontId="3" fillId="3" borderId="16" xfId="0" applyFont="1" applyFill="1" applyBorder="1" applyAlignment="1">
      <alignment horizontal="center" vertical="center" wrapText="1"/>
    </xf>
    <xf numFmtId="6" fontId="3" fillId="3" borderId="23" xfId="0" applyNumberFormat="1" applyFont="1" applyFill="1" applyBorder="1" applyAlignment="1">
      <alignment horizontal="center" vertical="center" wrapText="1"/>
    </xf>
    <xf numFmtId="164" fontId="1" fillId="3" borderId="18" xfId="0" applyNumberFormat="1" applyFont="1" applyFill="1" applyBorder="1" applyAlignment="1">
      <alignment horizontal="center" vertical="center" wrapText="1"/>
    </xf>
    <xf numFmtId="0" fontId="3" fillId="3" borderId="18" xfId="0" applyFont="1" applyFill="1" applyBorder="1" applyAlignment="1">
      <alignment horizontal="center" vertical="center" wrapText="1"/>
    </xf>
    <xf numFmtId="0" fontId="3" fillId="0" borderId="18" xfId="0" applyFont="1" applyBorder="1" applyAlignment="1">
      <alignment horizontal="center" vertical="center" wrapText="1"/>
    </xf>
    <xf numFmtId="0" fontId="3" fillId="0" borderId="17" xfId="0" applyFont="1" applyBorder="1" applyAlignment="1">
      <alignment horizontal="center" vertical="center" wrapText="1"/>
    </xf>
    <xf numFmtId="0" fontId="8" fillId="4" borderId="0" xfId="0" applyFont="1" applyFill="1" applyAlignment="1">
      <alignment horizontal="center" vertical="center" wrapText="1"/>
    </xf>
    <xf numFmtId="164" fontId="8" fillId="4" borderId="0" xfId="0" applyNumberFormat="1" applyFont="1" applyFill="1" applyAlignment="1">
      <alignment horizontal="center" vertical="center" wrapText="1"/>
    </xf>
    <xf numFmtId="0" fontId="3" fillId="4" borderId="0" xfId="0" applyFont="1" applyFill="1" applyAlignment="1">
      <alignment horizontal="center" vertical="center" wrapText="1"/>
    </xf>
    <xf numFmtId="0" fontId="3" fillId="5" borderId="23" xfId="0" applyFont="1" applyFill="1" applyBorder="1" applyAlignment="1">
      <alignment horizontal="center" vertical="center" wrapText="1"/>
    </xf>
    <xf numFmtId="0" fontId="6" fillId="5" borderId="23" xfId="0" applyFont="1" applyFill="1" applyBorder="1" applyAlignment="1">
      <alignment horizontal="center" vertical="center" wrapText="1"/>
    </xf>
    <xf numFmtId="0" fontId="3" fillId="2" borderId="25"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10" fillId="3" borderId="2" xfId="0" applyFont="1" applyFill="1" applyBorder="1" applyAlignment="1">
      <alignment horizontal="left" vertical="center" wrapText="1"/>
    </xf>
    <xf numFmtId="0" fontId="2" fillId="3" borderId="4" xfId="0" applyFont="1" applyFill="1" applyBorder="1" applyAlignment="1">
      <alignment horizontal="left" vertical="center" wrapText="1"/>
    </xf>
    <xf numFmtId="0" fontId="3" fillId="3" borderId="9" xfId="0" applyFont="1" applyFill="1" applyBorder="1" applyAlignment="1">
      <alignment horizontal="right" vertical="center" wrapText="1"/>
    </xf>
    <xf numFmtId="0" fontId="9" fillId="3" borderId="9" xfId="0" applyFont="1" applyFill="1" applyBorder="1" applyAlignment="1">
      <alignment horizontal="right" vertical="center" wrapText="1"/>
    </xf>
    <xf numFmtId="7" fontId="9" fillId="3" borderId="10" xfId="0" applyNumberFormat="1" applyFont="1" applyFill="1" applyBorder="1" applyAlignment="1">
      <alignment horizontal="right" vertical="center" wrapText="1"/>
    </xf>
    <xf numFmtId="0" fontId="3" fillId="3" borderId="26" xfId="0" applyFont="1" applyFill="1" applyBorder="1" applyAlignment="1">
      <alignment horizontal="center" vertical="center" wrapText="1"/>
    </xf>
    <xf numFmtId="0" fontId="3" fillId="3" borderId="28" xfId="0" applyFont="1" applyFill="1" applyBorder="1" applyAlignment="1">
      <alignment horizontal="center" vertical="center" wrapText="1"/>
    </xf>
    <xf numFmtId="0" fontId="3" fillId="3" borderId="30" xfId="0" applyFont="1" applyFill="1" applyBorder="1" applyAlignment="1">
      <alignment horizontal="center" vertical="center" wrapText="1"/>
    </xf>
    <xf numFmtId="0" fontId="13" fillId="0" borderId="0" xfId="0" applyFont="1"/>
    <xf numFmtId="7" fontId="13" fillId="0" borderId="0" xfId="0" applyNumberFormat="1" applyFont="1"/>
    <xf numFmtId="7" fontId="13" fillId="0" borderId="0" xfId="0" applyNumberFormat="1" applyFont="1" applyAlignment="1">
      <alignment horizontal="left"/>
    </xf>
    <xf numFmtId="0" fontId="3" fillId="0" borderId="0" xfId="0" applyFont="1"/>
    <xf numFmtId="0" fontId="2" fillId="0" borderId="0" xfId="0" applyFont="1" applyAlignment="1">
      <alignment wrapText="1"/>
    </xf>
    <xf numFmtId="0" fontId="2" fillId="0" borderId="0" xfId="0" applyFont="1" applyAlignment="1">
      <alignment horizontal="left" vertical="center"/>
    </xf>
    <xf numFmtId="0" fontId="2" fillId="0" borderId="0" xfId="0" applyFont="1" applyAlignment="1">
      <alignment horizontal="left" vertical="center" wrapText="1"/>
    </xf>
    <xf numFmtId="0" fontId="3" fillId="0" borderId="0" xfId="0" applyFont="1" applyAlignment="1">
      <alignment wrapText="1"/>
    </xf>
    <xf numFmtId="7" fontId="3" fillId="0" borderId="0" xfId="0" applyNumberFormat="1" applyFont="1" applyAlignment="1">
      <alignment wrapText="1"/>
    </xf>
    <xf numFmtId="0" fontId="3" fillId="3" borderId="0" xfId="0" applyFont="1" applyFill="1" applyAlignment="1">
      <alignment horizontal="center" vertical="center" wrapText="1"/>
    </xf>
    <xf numFmtId="7" fontId="3" fillId="3" borderId="23" xfId="0" applyNumberFormat="1" applyFont="1" applyFill="1" applyBorder="1" applyAlignment="1">
      <alignment horizontal="center" vertical="center" wrapText="1"/>
    </xf>
    <xf numFmtId="7" fontId="3" fillId="3" borderId="27" xfId="0" applyNumberFormat="1" applyFont="1" applyFill="1" applyBorder="1" applyAlignment="1">
      <alignment horizontal="center" vertical="center" wrapText="1"/>
    </xf>
    <xf numFmtId="0" fontId="3" fillId="3" borderId="29" xfId="0" applyFont="1" applyFill="1" applyBorder="1" applyAlignment="1">
      <alignment horizontal="center" vertical="center" wrapText="1"/>
    </xf>
    <xf numFmtId="0" fontId="3" fillId="3" borderId="31" xfId="0" applyFont="1" applyFill="1" applyBorder="1" applyAlignment="1">
      <alignment horizontal="center" vertical="center" wrapText="1"/>
    </xf>
    <xf numFmtId="0" fontId="3" fillId="3" borderId="21" xfId="0" applyFont="1" applyFill="1" applyBorder="1" applyAlignment="1">
      <alignment horizontal="center" vertical="center" wrapText="1"/>
    </xf>
    <xf numFmtId="0" fontId="3" fillId="3" borderId="13" xfId="0" applyFont="1" applyFill="1" applyBorder="1" applyAlignment="1">
      <alignment horizontal="center" vertical="center" wrapText="1"/>
    </xf>
    <xf numFmtId="0" fontId="3" fillId="3" borderId="11" xfId="0" applyFont="1" applyFill="1" applyBorder="1" applyAlignment="1">
      <alignment horizontal="center" vertical="center" wrapText="1"/>
    </xf>
    <xf numFmtId="0" fontId="3" fillId="3" borderId="23" xfId="0" applyFont="1" applyFill="1" applyBorder="1" applyAlignment="1">
      <alignment horizontal="center" vertical="center" wrapText="1"/>
    </xf>
    <xf numFmtId="0" fontId="3" fillId="5" borderId="23" xfId="0" applyFont="1" applyFill="1" applyBorder="1" applyAlignment="1">
      <alignment horizontal="center" vertical="center" wrapText="1"/>
    </xf>
    <xf numFmtId="0" fontId="3" fillId="3" borderId="20" xfId="0" applyFont="1" applyFill="1" applyBorder="1" applyAlignment="1">
      <alignment horizontal="center" vertical="center" wrapText="1"/>
    </xf>
    <xf numFmtId="0" fontId="3" fillId="3" borderId="15" xfId="0" applyFont="1" applyFill="1" applyBorder="1" applyAlignment="1">
      <alignment horizontal="center" vertical="center" wrapText="1"/>
    </xf>
    <xf numFmtId="7" fontId="3" fillId="0" borderId="0" xfId="0" applyNumberFormat="1" applyFont="1" applyAlignment="1">
      <alignment horizontal="center" vertical="center" wrapText="1"/>
    </xf>
    <xf numFmtId="0" fontId="3" fillId="0" borderId="0" xfId="0" applyFont="1" applyAlignment="1">
      <alignment horizontal="center" vertical="center" wrapText="1"/>
    </xf>
    <xf numFmtId="7" fontId="9" fillId="3" borderId="4" xfId="0" applyNumberFormat="1" applyFont="1" applyFill="1" applyBorder="1" applyAlignment="1">
      <alignment horizontal="right" vertical="center" wrapText="1"/>
    </xf>
    <xf numFmtId="7" fontId="9" fillId="3" borderId="12" xfId="0" applyNumberFormat="1" applyFont="1" applyFill="1" applyBorder="1" applyAlignment="1">
      <alignment horizontal="right" vertical="center" wrapText="1"/>
    </xf>
    <xf numFmtId="165" fontId="3" fillId="0" borderId="0" xfId="0" applyNumberFormat="1" applyFont="1" applyAlignment="1">
      <alignment horizontal="center" vertical="center" wrapText="1"/>
    </xf>
    <xf numFmtId="0" fontId="3" fillId="2" borderId="24" xfId="0" applyFont="1" applyFill="1" applyBorder="1" applyAlignment="1">
      <alignment horizontal="center" vertical="center" wrapText="1"/>
    </xf>
    <xf numFmtId="0" fontId="3" fillId="2" borderId="18" xfId="0" applyFont="1" applyFill="1" applyBorder="1" applyAlignment="1">
      <alignment horizontal="center" vertical="center" wrapText="1"/>
    </xf>
    <xf numFmtId="0" fontId="3" fillId="2" borderId="19" xfId="0" applyFont="1" applyFill="1" applyBorder="1" applyAlignment="1">
      <alignment horizontal="center" vertical="center" wrapText="1"/>
    </xf>
    <xf numFmtId="0" fontId="11" fillId="3" borderId="2" xfId="0" applyFont="1" applyFill="1" applyBorder="1" applyAlignment="1">
      <alignment horizontal="center" vertical="center" wrapText="1"/>
    </xf>
    <xf numFmtId="0" fontId="11" fillId="3" borderId="0" xfId="0" applyFont="1" applyFill="1" applyAlignment="1">
      <alignment horizontal="center" vertical="center" wrapText="1"/>
    </xf>
    <xf numFmtId="0" fontId="11" fillId="3" borderId="4" xfId="0" applyFont="1" applyFill="1" applyBorder="1" applyAlignment="1">
      <alignment horizontal="center" vertical="center" wrapText="1"/>
    </xf>
    <xf numFmtId="0" fontId="11" fillId="3" borderId="12" xfId="0" applyFont="1" applyFill="1" applyBorder="1" applyAlignment="1">
      <alignment horizontal="center" vertical="center" wrapText="1"/>
    </xf>
    <xf numFmtId="0" fontId="10" fillId="3" borderId="0" xfId="0" applyFont="1" applyFill="1" applyAlignment="1">
      <alignment horizontal="left" vertical="center" wrapText="1"/>
    </xf>
    <xf numFmtId="0" fontId="10" fillId="3" borderId="9" xfId="0" applyFont="1" applyFill="1" applyBorder="1" applyAlignment="1">
      <alignment horizontal="left" vertical="center" wrapText="1"/>
    </xf>
    <xf numFmtId="0" fontId="4" fillId="3" borderId="2" xfId="0" applyFont="1" applyFill="1" applyBorder="1" applyAlignment="1">
      <alignment horizontal="left" vertical="center" wrapText="1"/>
    </xf>
    <xf numFmtId="0" fontId="4" fillId="3" borderId="0" xfId="0" applyFont="1" applyFill="1" applyAlignment="1">
      <alignment horizontal="left" vertical="center" wrapText="1"/>
    </xf>
    <xf numFmtId="0" fontId="4" fillId="3" borderId="9" xfId="0" applyFont="1" applyFill="1" applyBorder="1" applyAlignment="1">
      <alignment horizontal="left" vertical="center" wrapText="1"/>
    </xf>
    <xf numFmtId="0" fontId="3" fillId="3" borderId="2" xfId="0" applyFont="1" applyFill="1" applyBorder="1" applyAlignment="1">
      <alignment horizontal="right" vertical="center" wrapText="1"/>
    </xf>
    <xf numFmtId="0" fontId="3" fillId="3" borderId="0" xfId="0" applyFont="1" applyFill="1" applyAlignment="1">
      <alignment horizontal="right" vertical="center" wrapText="1"/>
    </xf>
    <xf numFmtId="0" fontId="9" fillId="3" borderId="2" xfId="0" applyFont="1" applyFill="1" applyBorder="1" applyAlignment="1">
      <alignment horizontal="right" vertical="center" wrapText="1"/>
    </xf>
    <xf numFmtId="0" fontId="9" fillId="3" borderId="0" xfId="0" applyFont="1" applyFill="1" applyAlignment="1">
      <alignment horizontal="right" vertical="center" wrapText="1"/>
    </xf>
    <xf numFmtId="0" fontId="2" fillId="3" borderId="2" xfId="0" applyFont="1" applyFill="1" applyBorder="1" applyAlignment="1">
      <alignment horizontal="center" vertical="center" wrapText="1"/>
    </xf>
    <xf numFmtId="0" fontId="2" fillId="3" borderId="0" xfId="0" applyFont="1" applyFill="1" applyAlignment="1">
      <alignment horizontal="center" vertical="center" wrapText="1"/>
    </xf>
    <xf numFmtId="0" fontId="3" fillId="0" borderId="0" xfId="0" applyFont="1" applyAlignment="1">
      <alignment horizontal="center" vertical="top"/>
    </xf>
  </cellXfs>
  <cellStyles count="1">
    <cellStyle name="Normal" xfId="0" builtinId="0"/>
  </cellStyles>
  <dxfs count="0"/>
  <tableStyles count="0" defaultTableStyle="TableStyleMedium2" defaultPivotStyle="PivotStyleLight16"/>
  <colors>
    <mruColors>
      <color rgb="FFE7F1F9"/>
      <color rgb="FFEFF6FB"/>
      <color rgb="FFFDFDF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314325</xdr:colOff>
      <xdr:row>1</xdr:row>
      <xdr:rowOff>104775</xdr:rowOff>
    </xdr:from>
    <xdr:to>
      <xdr:col>2</xdr:col>
      <xdr:colOff>47625</xdr:colOff>
      <xdr:row>1</xdr:row>
      <xdr:rowOff>285750</xdr:rowOff>
    </xdr:to>
    <xdr:pic>
      <xdr:nvPicPr>
        <xdr:cNvPr id="5" name="Picture 4">
          <a:extLst>
            <a:ext uri="{FF2B5EF4-FFF2-40B4-BE49-F238E27FC236}">
              <a16:creationId xmlns:a16="http://schemas.microsoft.com/office/drawing/2014/main" id="{B376FACD-FF98-3DA5-999E-21372D30634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90525" y="485775"/>
          <a:ext cx="180975" cy="180975"/>
        </a:xfrm>
        <a:prstGeom prst="rect">
          <a:avLst/>
        </a:prstGeom>
      </xdr:spPr>
    </xdr:pic>
    <xdr:clientData/>
  </xdr:twoCellAnchor>
  <xdr:twoCellAnchor editAs="oneCell">
    <xdr:from>
      <xdr:col>1</xdr:col>
      <xdr:colOff>276226</xdr:colOff>
      <xdr:row>2</xdr:row>
      <xdr:rowOff>95251</xdr:rowOff>
    </xdr:from>
    <xdr:to>
      <xdr:col>2</xdr:col>
      <xdr:colOff>38101</xdr:colOff>
      <xdr:row>2</xdr:row>
      <xdr:rowOff>261827</xdr:rowOff>
    </xdr:to>
    <xdr:pic>
      <xdr:nvPicPr>
        <xdr:cNvPr id="10" name="Picture 9">
          <a:extLst>
            <a:ext uri="{FF2B5EF4-FFF2-40B4-BE49-F238E27FC236}">
              <a16:creationId xmlns:a16="http://schemas.microsoft.com/office/drawing/2014/main" id="{CC1D3231-AEED-E6E5-0488-C6487073156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52426" y="1238251"/>
          <a:ext cx="209550" cy="166576"/>
        </a:xfrm>
        <a:prstGeom prst="rect">
          <a:avLst/>
        </a:prstGeom>
      </xdr:spPr>
    </xdr:pic>
    <xdr:clientData/>
  </xdr:twoCellAnchor>
  <xdr:twoCellAnchor editAs="oneCell">
    <xdr:from>
      <xdr:col>1</xdr:col>
      <xdr:colOff>247650</xdr:colOff>
      <xdr:row>3</xdr:row>
      <xdr:rowOff>57150</xdr:rowOff>
    </xdr:from>
    <xdr:to>
      <xdr:col>2</xdr:col>
      <xdr:colOff>57150</xdr:colOff>
      <xdr:row>3</xdr:row>
      <xdr:rowOff>314325</xdr:rowOff>
    </xdr:to>
    <xdr:pic>
      <xdr:nvPicPr>
        <xdr:cNvPr id="16" name="Picture 15">
          <a:extLst>
            <a:ext uri="{FF2B5EF4-FFF2-40B4-BE49-F238E27FC236}">
              <a16:creationId xmlns:a16="http://schemas.microsoft.com/office/drawing/2014/main" id="{4225D869-C3A0-6BD3-604C-568CB4E163F3}"/>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323850" y="1581150"/>
          <a:ext cx="257175" cy="257175"/>
        </a:xfrm>
        <a:prstGeom prst="rect">
          <a:avLst/>
        </a:prstGeom>
      </xdr:spPr>
    </xdr:pic>
    <xdr:clientData/>
  </xdr:twoCellAnchor>
  <xdr:twoCellAnchor editAs="oneCell">
    <xdr:from>
      <xdr:col>16</xdr:col>
      <xdr:colOff>180975</xdr:colOff>
      <xdr:row>1</xdr:row>
      <xdr:rowOff>114300</xdr:rowOff>
    </xdr:from>
    <xdr:to>
      <xdr:col>16</xdr:col>
      <xdr:colOff>361950</xdr:colOff>
      <xdr:row>1</xdr:row>
      <xdr:rowOff>295275</xdr:rowOff>
    </xdr:to>
    <xdr:pic>
      <xdr:nvPicPr>
        <xdr:cNvPr id="19" name="Picture 18">
          <a:extLst>
            <a:ext uri="{FF2B5EF4-FFF2-40B4-BE49-F238E27FC236}">
              <a16:creationId xmlns:a16="http://schemas.microsoft.com/office/drawing/2014/main" id="{ED80FE94-63AD-4D4B-BB0B-B0ACA8F28E3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696325" y="876300"/>
          <a:ext cx="180975" cy="180975"/>
        </a:xfrm>
        <a:prstGeom prst="rect">
          <a:avLst/>
        </a:prstGeom>
      </xdr:spPr>
    </xdr:pic>
    <xdr:clientData/>
  </xdr:twoCellAnchor>
  <xdr:twoCellAnchor editAs="oneCell">
    <xdr:from>
      <xdr:col>16</xdr:col>
      <xdr:colOff>161925</xdr:colOff>
      <xdr:row>2</xdr:row>
      <xdr:rowOff>123825</xdr:rowOff>
    </xdr:from>
    <xdr:to>
      <xdr:col>16</xdr:col>
      <xdr:colOff>371475</xdr:colOff>
      <xdr:row>2</xdr:row>
      <xdr:rowOff>290401</xdr:rowOff>
    </xdr:to>
    <xdr:pic>
      <xdr:nvPicPr>
        <xdr:cNvPr id="20" name="Picture 19">
          <a:extLst>
            <a:ext uri="{FF2B5EF4-FFF2-40B4-BE49-F238E27FC236}">
              <a16:creationId xmlns:a16="http://schemas.microsoft.com/office/drawing/2014/main" id="{F5EBB5BB-A087-4104-AC21-4741604F22A3}"/>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677275" y="1266825"/>
          <a:ext cx="209550" cy="166576"/>
        </a:xfrm>
        <a:prstGeom prst="rect">
          <a:avLst/>
        </a:prstGeom>
      </xdr:spPr>
    </xdr:pic>
    <xdr:clientData/>
  </xdr:twoCellAnchor>
  <xdr:twoCellAnchor editAs="oneCell">
    <xdr:from>
      <xdr:col>16</xdr:col>
      <xdr:colOff>142875</xdr:colOff>
      <xdr:row>3</xdr:row>
      <xdr:rowOff>66675</xdr:rowOff>
    </xdr:from>
    <xdr:to>
      <xdr:col>16</xdr:col>
      <xdr:colOff>400050</xdr:colOff>
      <xdr:row>3</xdr:row>
      <xdr:rowOff>323850</xdr:rowOff>
    </xdr:to>
    <xdr:pic>
      <xdr:nvPicPr>
        <xdr:cNvPr id="21" name="Picture 20">
          <a:extLst>
            <a:ext uri="{FF2B5EF4-FFF2-40B4-BE49-F238E27FC236}">
              <a16:creationId xmlns:a16="http://schemas.microsoft.com/office/drawing/2014/main" id="{76657860-F1D9-4F2B-8A3F-5D23E797A2D5}"/>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8658225" y="1590675"/>
          <a:ext cx="257175" cy="25717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1FF970-FA87-4ECE-83C6-BFBC91A6281A}">
  <dimension ref="A1:AQ249"/>
  <sheetViews>
    <sheetView showZeros="0" tabSelected="1" zoomScale="160" zoomScaleNormal="160" workbookViewId="0">
      <pane ySplit="9" topLeftCell="A10" activePane="bottomLeft" state="frozen"/>
      <selection pane="bottomLeft" activeCell="Y11" sqref="Y11"/>
    </sheetView>
  </sheetViews>
  <sheetFormatPr defaultRowHeight="30" customHeight="1" x14ac:dyDescent="0.25"/>
  <cols>
    <col min="1" max="1" width="1.140625" style="2" customWidth="1"/>
    <col min="2" max="2" width="6.7109375" style="2" customWidth="1"/>
    <col min="3" max="3" width="1.140625" style="2" customWidth="1"/>
    <col min="4" max="4" width="27.7109375" style="2" customWidth="1"/>
    <col min="5" max="5" width="1" style="4" customWidth="1"/>
    <col min="6" max="6" width="10.7109375" style="9" customWidth="1"/>
    <col min="7" max="7" width="2.7109375" style="4" customWidth="1"/>
    <col min="8" max="8" width="12.85546875" style="2" customWidth="1"/>
    <col min="9" max="9" width="6.28515625" style="2" customWidth="1"/>
    <col min="10" max="10" width="11.7109375" style="2" customWidth="1"/>
    <col min="11" max="11" width="1" style="2" customWidth="1"/>
    <col min="12" max="12" width="12.85546875" style="2" customWidth="1"/>
    <col min="13" max="13" width="6.28515625" style="2" customWidth="1"/>
    <col min="14" max="14" width="11.7109375" style="2" customWidth="1"/>
    <col min="15" max="15" width="1" style="2" customWidth="1"/>
    <col min="16" max="16" width="12.85546875" style="2" customWidth="1"/>
    <col min="17" max="17" width="6.28515625" style="2" customWidth="1"/>
    <col min="18" max="18" width="11.7109375" style="2" customWidth="1"/>
    <col min="19" max="19" width="1" style="2" customWidth="1"/>
    <col min="20" max="20" width="12.85546875" style="2" customWidth="1"/>
    <col min="21" max="21" width="6.28515625" style="2" customWidth="1"/>
    <col min="22" max="22" width="11.7109375" style="2" customWidth="1"/>
    <col min="23" max="23" width="1" style="2" customWidth="1"/>
    <col min="24" max="24" width="12.85546875" style="2" customWidth="1"/>
    <col min="25" max="25" width="6.28515625" style="2" customWidth="1"/>
    <col min="26" max="26" width="11.7109375" style="2" customWidth="1"/>
    <col min="27" max="27" width="1" style="2" customWidth="1"/>
    <col min="28" max="29" width="1.140625" style="2" customWidth="1"/>
    <col min="30" max="30" width="9.140625" style="2"/>
    <col min="31" max="32" width="1.140625" style="2" customWidth="1"/>
    <col min="33" max="33" width="1.140625" style="3" customWidth="1"/>
    <col min="34" max="34" width="9.140625" style="45"/>
    <col min="35" max="42" width="9.140625" style="5"/>
    <col min="43" max="16384" width="9.140625" style="2"/>
  </cols>
  <sheetData>
    <row r="1" spans="1:43" ht="30" customHeight="1" x14ac:dyDescent="0.25">
      <c r="A1" s="3"/>
      <c r="B1" s="83" t="s">
        <v>0</v>
      </c>
      <c r="C1" s="83"/>
      <c r="D1" s="83"/>
      <c r="E1" s="83"/>
      <c r="F1" s="83"/>
      <c r="G1" s="84"/>
      <c r="H1" s="76" t="s">
        <v>1</v>
      </c>
      <c r="I1" s="77"/>
      <c r="J1" s="77"/>
      <c r="K1" s="77"/>
      <c r="L1" s="77"/>
      <c r="M1" s="77"/>
      <c r="N1" s="77"/>
      <c r="O1" s="77"/>
      <c r="P1" s="77"/>
      <c r="Q1" s="82" t="s">
        <v>2</v>
      </c>
      <c r="R1" s="83"/>
      <c r="S1" s="83"/>
      <c r="T1" s="83"/>
      <c r="U1" s="83"/>
      <c r="V1" s="83"/>
      <c r="W1" s="84"/>
      <c r="X1" s="85" t="s">
        <v>3</v>
      </c>
      <c r="Y1" s="86"/>
      <c r="Z1" s="86"/>
      <c r="AA1" s="86"/>
      <c r="AB1" s="86"/>
      <c r="AC1" s="41"/>
      <c r="AD1" s="69">
        <v>10001</v>
      </c>
      <c r="AE1" s="69"/>
      <c r="AF1" s="69"/>
      <c r="AG1" s="69"/>
    </row>
    <row r="2" spans="1:43" ht="30" customHeight="1" x14ac:dyDescent="0.25">
      <c r="A2" s="3"/>
      <c r="B2" s="56"/>
      <c r="C2" s="56"/>
      <c r="D2" s="80" t="s">
        <v>4</v>
      </c>
      <c r="E2" s="80"/>
      <c r="F2" s="80"/>
      <c r="G2" s="81"/>
      <c r="H2" s="76"/>
      <c r="I2" s="77"/>
      <c r="J2" s="77"/>
      <c r="K2" s="77"/>
      <c r="L2" s="77"/>
      <c r="M2" s="77"/>
      <c r="N2" s="77"/>
      <c r="O2" s="77"/>
      <c r="P2" s="77"/>
      <c r="Q2" s="39"/>
      <c r="R2" s="80" t="s">
        <v>4</v>
      </c>
      <c r="S2" s="80"/>
      <c r="T2" s="80"/>
      <c r="U2" s="80"/>
      <c r="V2" s="80"/>
      <c r="W2" s="81"/>
      <c r="X2" s="85" t="s">
        <v>5</v>
      </c>
      <c r="Y2" s="86"/>
      <c r="Z2" s="86"/>
      <c r="AA2" s="86"/>
      <c r="AB2" s="86"/>
      <c r="AC2" s="41"/>
      <c r="AD2" s="72"/>
      <c r="AE2" s="72"/>
      <c r="AF2" s="72"/>
      <c r="AG2" s="72"/>
    </row>
    <row r="3" spans="1:43" ht="30" customHeight="1" x14ac:dyDescent="0.25">
      <c r="A3" s="3"/>
      <c r="B3" s="56"/>
      <c r="C3" s="56"/>
      <c r="D3" s="80" t="s">
        <v>6</v>
      </c>
      <c r="E3" s="80"/>
      <c r="F3" s="80"/>
      <c r="G3" s="81"/>
      <c r="H3" s="76"/>
      <c r="I3" s="77"/>
      <c r="J3" s="77"/>
      <c r="K3" s="77"/>
      <c r="L3" s="77"/>
      <c r="M3" s="77"/>
      <c r="N3" s="77"/>
      <c r="O3" s="77"/>
      <c r="P3" s="77"/>
      <c r="Q3" s="39"/>
      <c r="R3" s="80" t="s">
        <v>7</v>
      </c>
      <c r="S3" s="80"/>
      <c r="T3" s="80"/>
      <c r="U3" s="80"/>
      <c r="V3" s="80"/>
      <c r="W3" s="81"/>
      <c r="X3" s="87" t="s">
        <v>8</v>
      </c>
      <c r="Y3" s="88"/>
      <c r="Z3" s="88"/>
      <c r="AA3" s="88"/>
      <c r="AB3" s="88"/>
      <c r="AC3" s="42"/>
      <c r="AD3" s="68">
        <f>SUM($F$11:$F$763)</f>
        <v>0</v>
      </c>
      <c r="AE3" s="69"/>
      <c r="AF3" s="69"/>
      <c r="AG3" s="69"/>
    </row>
    <row r="4" spans="1:43" ht="30" customHeight="1" x14ac:dyDescent="0.25">
      <c r="A4" s="3"/>
      <c r="B4" s="56"/>
      <c r="C4" s="56"/>
      <c r="D4" s="80" t="s">
        <v>9</v>
      </c>
      <c r="E4" s="80"/>
      <c r="F4" s="80"/>
      <c r="G4" s="81"/>
      <c r="H4" s="76"/>
      <c r="I4" s="77"/>
      <c r="J4" s="77"/>
      <c r="K4" s="77"/>
      <c r="L4" s="77"/>
      <c r="M4" s="77"/>
      <c r="N4" s="77"/>
      <c r="O4" s="77"/>
      <c r="P4" s="77"/>
      <c r="Q4" s="39"/>
      <c r="R4" s="80" t="s">
        <v>9</v>
      </c>
      <c r="S4" s="80"/>
      <c r="T4" s="80"/>
      <c r="U4" s="80"/>
      <c r="V4" s="80"/>
      <c r="W4" s="81"/>
      <c r="X4" s="87" t="s">
        <v>10</v>
      </c>
      <c r="Y4" s="88"/>
      <c r="Z4" s="88"/>
      <c r="AA4" s="88"/>
      <c r="AB4" s="88"/>
      <c r="AC4" s="42"/>
      <c r="AD4" s="68">
        <f>SUM(AD11:AD765)</f>
        <v>0</v>
      </c>
      <c r="AE4" s="69"/>
      <c r="AF4" s="69"/>
      <c r="AG4" s="69"/>
    </row>
    <row r="5" spans="1:43" ht="30" customHeight="1" x14ac:dyDescent="0.25">
      <c r="A5" s="89"/>
      <c r="B5" s="90"/>
      <c r="C5" s="90"/>
      <c r="D5" s="17"/>
      <c r="E5" s="17"/>
      <c r="F5" s="17"/>
      <c r="G5" s="17"/>
      <c r="H5" s="78"/>
      <c r="I5" s="79"/>
      <c r="J5" s="79"/>
      <c r="K5" s="79"/>
      <c r="L5" s="79"/>
      <c r="M5" s="79"/>
      <c r="N5" s="79"/>
      <c r="O5" s="79"/>
      <c r="P5" s="79"/>
      <c r="Q5" s="40"/>
      <c r="R5" s="18"/>
      <c r="S5" s="18"/>
      <c r="T5" s="18"/>
      <c r="U5" s="18"/>
      <c r="V5" s="18"/>
      <c r="W5" s="19"/>
      <c r="X5" s="70" t="s">
        <v>11</v>
      </c>
      <c r="Y5" s="71"/>
      <c r="Z5" s="71"/>
      <c r="AA5" s="71"/>
      <c r="AB5" s="71"/>
      <c r="AC5" s="43"/>
      <c r="AD5" s="68">
        <f>SUM(F11:F766,AD11:AD766)</f>
        <v>0</v>
      </c>
      <c r="AE5" s="69"/>
      <c r="AF5" s="69"/>
      <c r="AG5" s="69"/>
    </row>
    <row r="6" spans="1:43" ht="6.95" customHeight="1" x14ac:dyDescent="0.25">
      <c r="A6" s="16"/>
      <c r="B6" s="10"/>
      <c r="C6" s="10"/>
      <c r="D6" s="10"/>
      <c r="E6" s="10"/>
      <c r="F6" s="10"/>
      <c r="G6" s="10"/>
      <c r="H6" s="10"/>
      <c r="I6" s="10"/>
      <c r="J6" s="10"/>
      <c r="K6" s="10"/>
      <c r="L6" s="10"/>
      <c r="M6" s="10"/>
      <c r="N6" s="5"/>
      <c r="O6" s="5"/>
      <c r="P6" s="5"/>
      <c r="Q6" s="5"/>
      <c r="R6" s="5"/>
      <c r="S6" s="5"/>
      <c r="T6" s="5"/>
      <c r="U6" s="5"/>
      <c r="V6" s="5"/>
      <c r="W6" s="5"/>
      <c r="X6" s="5"/>
      <c r="Y6" s="5"/>
      <c r="Z6" s="5"/>
      <c r="AA6" s="3"/>
      <c r="AB6" s="5"/>
      <c r="AC6" s="5"/>
      <c r="AD6" s="10"/>
      <c r="AE6" s="11"/>
    </row>
    <row r="7" spans="1:43" ht="30" customHeight="1" x14ac:dyDescent="0.25">
      <c r="A7" s="30"/>
      <c r="B7" s="36" t="s">
        <v>12</v>
      </c>
      <c r="C7" s="29"/>
      <c r="D7" s="36" t="s">
        <v>13</v>
      </c>
      <c r="E7" s="27"/>
      <c r="F7" s="36" t="s">
        <v>14</v>
      </c>
      <c r="G7" s="27"/>
      <c r="H7" s="36" t="s">
        <v>15</v>
      </c>
      <c r="I7" s="36" t="s">
        <v>16</v>
      </c>
      <c r="J7" s="36" t="s">
        <v>17</v>
      </c>
      <c r="K7" s="28"/>
      <c r="L7" s="36" t="s">
        <v>15</v>
      </c>
      <c r="M7" s="36" t="s">
        <v>16</v>
      </c>
      <c r="N7" s="36" t="s">
        <v>17</v>
      </c>
      <c r="O7" s="28"/>
      <c r="P7" s="36" t="s">
        <v>15</v>
      </c>
      <c r="Q7" s="36" t="s">
        <v>16</v>
      </c>
      <c r="R7" s="36" t="s">
        <v>17</v>
      </c>
      <c r="S7" s="28"/>
      <c r="T7" s="36" t="s">
        <v>15</v>
      </c>
      <c r="U7" s="36" t="s">
        <v>16</v>
      </c>
      <c r="V7" s="36" t="s">
        <v>17</v>
      </c>
      <c r="W7" s="28"/>
      <c r="X7" s="36" t="s">
        <v>15</v>
      </c>
      <c r="Y7" s="36" t="s">
        <v>16</v>
      </c>
      <c r="Z7" s="36" t="s">
        <v>17</v>
      </c>
      <c r="AA7" s="28"/>
      <c r="AB7" s="29"/>
      <c r="AC7" s="73" t="s">
        <v>18</v>
      </c>
      <c r="AD7" s="74"/>
      <c r="AE7" s="75"/>
      <c r="AF7" s="33"/>
    </row>
    <row r="8" spans="1:43" s="5" customFormat="1" ht="9.9499999999999993" customHeight="1" x14ac:dyDescent="0.25">
      <c r="A8" s="31"/>
      <c r="B8" s="31"/>
      <c r="C8" s="31"/>
      <c r="D8" s="31"/>
      <c r="E8" s="32"/>
      <c r="F8" s="31"/>
      <c r="G8" s="32"/>
      <c r="H8" s="31"/>
      <c r="I8" s="31"/>
      <c r="J8" s="31"/>
      <c r="K8" s="31"/>
      <c r="L8" s="31"/>
      <c r="M8" s="31"/>
      <c r="N8" s="31"/>
      <c r="O8" s="31"/>
      <c r="P8" s="31"/>
      <c r="Q8" s="31"/>
      <c r="R8" s="31"/>
      <c r="S8" s="31"/>
      <c r="T8" s="31"/>
      <c r="U8" s="31"/>
      <c r="V8" s="31"/>
      <c r="W8" s="31"/>
      <c r="X8" s="31"/>
      <c r="Y8" s="31"/>
      <c r="Z8" s="31"/>
      <c r="AA8" s="31"/>
      <c r="AB8" s="31"/>
      <c r="AC8" s="31"/>
      <c r="AD8" s="31"/>
      <c r="AE8" s="31"/>
      <c r="AF8" s="33"/>
      <c r="AG8" s="3"/>
      <c r="AH8" s="45"/>
    </row>
    <row r="9" spans="1:43" ht="5.0999999999999996" customHeight="1" x14ac:dyDescent="0.25">
      <c r="A9" s="33"/>
      <c r="B9" s="33"/>
      <c r="C9" s="33"/>
      <c r="D9" s="33"/>
      <c r="E9" s="33"/>
      <c r="F9" s="33"/>
      <c r="G9" s="33"/>
      <c r="H9" s="33"/>
      <c r="I9" s="33"/>
      <c r="J9" s="33"/>
      <c r="K9" s="33"/>
      <c r="L9" s="33"/>
      <c r="M9" s="33"/>
      <c r="N9" s="33"/>
      <c r="O9" s="33"/>
      <c r="P9" s="33"/>
      <c r="Q9" s="33"/>
      <c r="R9" s="33"/>
      <c r="S9" s="33"/>
      <c r="T9" s="33"/>
      <c r="U9" s="33"/>
      <c r="V9" s="33"/>
      <c r="W9" s="33"/>
      <c r="X9" s="33"/>
      <c r="Y9" s="33"/>
      <c r="Z9" s="33"/>
      <c r="AA9" s="33"/>
      <c r="AB9" s="33"/>
      <c r="AC9" s="33"/>
      <c r="AD9" s="33"/>
      <c r="AE9" s="33"/>
      <c r="AF9" s="33"/>
    </row>
    <row r="10" spans="1:43" ht="6.95" customHeight="1" x14ac:dyDescent="0.25">
      <c r="A10" s="61"/>
      <c r="B10" s="62"/>
      <c r="C10" s="62"/>
      <c r="D10" s="62"/>
      <c r="E10" s="62"/>
      <c r="F10" s="62"/>
      <c r="G10" s="62"/>
      <c r="H10" s="62"/>
      <c r="I10" s="62"/>
      <c r="J10" s="62"/>
      <c r="K10" s="62"/>
      <c r="L10" s="62"/>
      <c r="M10" s="62"/>
      <c r="N10" s="62"/>
      <c r="O10" s="62"/>
      <c r="P10" s="62"/>
      <c r="Q10" s="62"/>
      <c r="R10" s="62"/>
      <c r="S10" s="62"/>
      <c r="T10" s="62"/>
      <c r="U10" s="62"/>
      <c r="V10" s="62"/>
      <c r="W10" s="62"/>
      <c r="X10" s="62"/>
      <c r="Y10" s="62"/>
      <c r="Z10" s="62"/>
      <c r="AA10" s="62"/>
      <c r="AB10" s="21"/>
      <c r="AC10" s="21"/>
      <c r="AD10" s="21"/>
      <c r="AE10" s="22"/>
      <c r="AF10" s="20"/>
    </row>
    <row r="11" spans="1:43" s="12" customFormat="1" ht="27" customHeight="1" x14ac:dyDescent="0.25">
      <c r="A11" s="63"/>
      <c r="B11" s="64">
        <v>1</v>
      </c>
      <c r="C11" s="56"/>
      <c r="D11" s="65"/>
      <c r="E11" s="56"/>
      <c r="F11" s="57">
        <f>J11+J13+N11+N13+R11+R13+V11+V13+Z11+Z13</f>
        <v>0</v>
      </c>
      <c r="G11" s="56"/>
      <c r="H11" s="35"/>
      <c r="I11" s="34"/>
      <c r="J11" s="26">
        <f>I11*Values!$C$2</f>
        <v>0</v>
      </c>
      <c r="K11" s="56"/>
      <c r="L11" s="35"/>
      <c r="M11" s="34"/>
      <c r="N11" s="26">
        <f>M11*Values!$C$2</f>
        <v>0</v>
      </c>
      <c r="O11" s="56"/>
      <c r="P11" s="35"/>
      <c r="Q11" s="34"/>
      <c r="R11" s="26">
        <f>Q11*Values!$C$2</f>
        <v>0</v>
      </c>
      <c r="S11" s="56"/>
      <c r="T11" s="35"/>
      <c r="U11" s="34"/>
      <c r="V11" s="26">
        <f>U11*Values!$C$2</f>
        <v>0</v>
      </c>
      <c r="W11" s="56"/>
      <c r="X11" s="35"/>
      <c r="Y11" s="34"/>
      <c r="Z11" s="26">
        <f>Y11*Values!$C$2</f>
        <v>0</v>
      </c>
      <c r="AA11" s="56"/>
      <c r="AB11" s="5"/>
      <c r="AC11" s="44"/>
      <c r="AD11" s="58">
        <f>F11*Values!$D$2</f>
        <v>0</v>
      </c>
      <c r="AE11" s="23"/>
      <c r="AF11" s="20"/>
      <c r="AG11" s="3"/>
      <c r="AH11" s="45"/>
      <c r="AI11" s="5"/>
      <c r="AJ11" s="5"/>
      <c r="AK11" s="5"/>
      <c r="AL11" s="5"/>
      <c r="AM11" s="5"/>
      <c r="AN11" s="5"/>
      <c r="AO11" s="5"/>
      <c r="AP11" s="5"/>
      <c r="AQ11" s="8"/>
    </row>
    <row r="12" spans="1:43" s="4" customFormat="1" ht="6.95" customHeight="1" x14ac:dyDescent="0.25">
      <c r="A12" s="63"/>
      <c r="B12" s="64"/>
      <c r="C12" s="56"/>
      <c r="D12" s="65"/>
      <c r="E12" s="56"/>
      <c r="F12" s="57"/>
      <c r="G12" s="56"/>
      <c r="H12" s="14"/>
      <c r="I12" s="14"/>
      <c r="J12" s="14"/>
      <c r="K12" s="56"/>
      <c r="L12" s="14"/>
      <c r="M12" s="14"/>
      <c r="N12" s="14"/>
      <c r="O12" s="56"/>
      <c r="P12" s="14"/>
      <c r="Q12" s="14"/>
      <c r="R12" s="14"/>
      <c r="S12" s="56"/>
      <c r="T12" s="14"/>
      <c r="U12" s="14"/>
      <c r="V12" s="14"/>
      <c r="W12" s="56"/>
      <c r="X12" s="14"/>
      <c r="Y12" s="14"/>
      <c r="Z12" s="14"/>
      <c r="AA12" s="56"/>
      <c r="AB12" s="5"/>
      <c r="AC12" s="45"/>
      <c r="AD12" s="59"/>
      <c r="AE12" s="23"/>
      <c r="AF12" s="20"/>
      <c r="AG12" s="3"/>
      <c r="AH12" s="45"/>
      <c r="AI12" s="5"/>
      <c r="AJ12" s="5"/>
      <c r="AK12" s="5"/>
      <c r="AL12" s="5"/>
      <c r="AM12" s="5"/>
      <c r="AN12" s="5"/>
      <c r="AO12" s="5"/>
      <c r="AP12" s="5"/>
      <c r="AQ12" s="13"/>
    </row>
    <row r="13" spans="1:43" s="12" customFormat="1" ht="27" customHeight="1" x14ac:dyDescent="0.25">
      <c r="A13" s="63"/>
      <c r="B13" s="64"/>
      <c r="C13" s="56"/>
      <c r="D13" s="65"/>
      <c r="E13" s="56"/>
      <c r="F13" s="57"/>
      <c r="G13" s="56"/>
      <c r="H13" s="35"/>
      <c r="I13" s="34"/>
      <c r="J13" s="26">
        <f>I13*Values!$C$2</f>
        <v>0</v>
      </c>
      <c r="K13" s="56"/>
      <c r="L13" s="35"/>
      <c r="M13" s="34"/>
      <c r="N13" s="26">
        <f>M13*Values!$C$2</f>
        <v>0</v>
      </c>
      <c r="O13" s="56"/>
      <c r="P13" s="35"/>
      <c r="Q13" s="34"/>
      <c r="R13" s="26">
        <f>Q13*Values!$C$2</f>
        <v>0</v>
      </c>
      <c r="S13" s="56"/>
      <c r="T13" s="35"/>
      <c r="U13" s="34"/>
      <c r="V13" s="26">
        <f>U13*Values!$C$2</f>
        <v>0</v>
      </c>
      <c r="W13" s="56"/>
      <c r="X13" s="35"/>
      <c r="Y13" s="34"/>
      <c r="Z13" s="26">
        <f>Y13*Values!$C$2</f>
        <v>0</v>
      </c>
      <c r="AA13" s="56"/>
      <c r="AB13" s="5"/>
      <c r="AC13" s="46"/>
      <c r="AD13" s="60"/>
      <c r="AE13" s="23"/>
      <c r="AF13" s="20"/>
      <c r="AG13" s="3"/>
      <c r="AH13" s="45"/>
      <c r="AI13" s="5"/>
      <c r="AJ13" s="5"/>
      <c r="AK13" s="5"/>
      <c r="AL13" s="5"/>
      <c r="AM13" s="5"/>
      <c r="AN13" s="5"/>
      <c r="AO13" s="5"/>
      <c r="AP13" s="5"/>
      <c r="AQ13" s="8"/>
    </row>
    <row r="14" spans="1:43" ht="6.95" customHeight="1" x14ac:dyDescent="0.25">
      <c r="A14" s="66"/>
      <c r="B14" s="67"/>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24"/>
      <c r="AC14" s="24"/>
      <c r="AD14" s="24"/>
      <c r="AE14" s="25"/>
      <c r="AF14" s="20"/>
    </row>
    <row r="15" spans="1:43" ht="15" customHeight="1" x14ac:dyDescent="0.25">
      <c r="A15" s="37"/>
      <c r="B15" s="38"/>
      <c r="C15" s="38"/>
      <c r="D15" s="38"/>
      <c r="E15" s="38"/>
      <c r="F15" s="38"/>
      <c r="G15" s="38"/>
      <c r="H15" s="38"/>
      <c r="I15" s="38"/>
      <c r="J15" s="38"/>
      <c r="K15" s="38"/>
      <c r="L15" s="38"/>
      <c r="M15" s="38"/>
      <c r="N15" s="38"/>
      <c r="O15" s="38"/>
      <c r="P15" s="38"/>
      <c r="Q15" s="38"/>
      <c r="R15" s="38"/>
      <c r="S15" s="38"/>
      <c r="T15" s="38"/>
      <c r="U15" s="38"/>
      <c r="V15" s="38"/>
      <c r="W15" s="38"/>
      <c r="X15" s="38"/>
      <c r="Y15" s="38"/>
      <c r="Z15" s="38"/>
      <c r="AA15" s="38"/>
      <c r="AB15" s="38"/>
      <c r="AC15" s="38"/>
      <c r="AD15" s="38"/>
      <c r="AE15" s="38"/>
      <c r="AF15" s="20"/>
    </row>
    <row r="16" spans="1:43" ht="6.95" customHeight="1" x14ac:dyDescent="0.25">
      <c r="A16" s="61"/>
      <c r="B16" s="62"/>
      <c r="C16" s="62"/>
      <c r="D16" s="62"/>
      <c r="E16" s="62"/>
      <c r="F16" s="62"/>
      <c r="G16" s="62"/>
      <c r="H16" s="62"/>
      <c r="I16" s="62"/>
      <c r="J16" s="62"/>
      <c r="K16" s="62"/>
      <c r="L16" s="62"/>
      <c r="M16" s="62"/>
      <c r="N16" s="62"/>
      <c r="O16" s="62"/>
      <c r="P16" s="62"/>
      <c r="Q16" s="62"/>
      <c r="R16" s="62"/>
      <c r="S16" s="62"/>
      <c r="T16" s="62"/>
      <c r="U16" s="62"/>
      <c r="V16" s="62"/>
      <c r="W16" s="62"/>
      <c r="X16" s="62"/>
      <c r="Y16" s="62"/>
      <c r="Z16" s="62"/>
      <c r="AA16" s="62"/>
      <c r="AB16" s="21"/>
      <c r="AC16" s="21"/>
      <c r="AD16" s="21"/>
      <c r="AE16" s="22"/>
      <c r="AF16" s="20"/>
    </row>
    <row r="17" spans="1:43" s="12" customFormat="1" ht="27" customHeight="1" x14ac:dyDescent="0.25">
      <c r="A17" s="63"/>
      <c r="B17" s="64">
        <v>2</v>
      </c>
      <c r="C17" s="56"/>
      <c r="D17" s="65"/>
      <c r="E17" s="56"/>
      <c r="F17" s="57">
        <f>J17+J19+N17+N19+R17+R19+V17+V19+Z17+Z19</f>
        <v>0</v>
      </c>
      <c r="G17" s="56"/>
      <c r="H17" s="35"/>
      <c r="I17" s="34"/>
      <c r="J17" s="26">
        <f>I17*Values!$C$2</f>
        <v>0</v>
      </c>
      <c r="K17" s="56"/>
      <c r="L17" s="35"/>
      <c r="M17" s="34"/>
      <c r="N17" s="26">
        <f>M17*Values!$C$2</f>
        <v>0</v>
      </c>
      <c r="O17" s="56"/>
      <c r="P17" s="35"/>
      <c r="Q17" s="34"/>
      <c r="R17" s="26">
        <f>Q17*Values!$C$2</f>
        <v>0</v>
      </c>
      <c r="S17" s="56"/>
      <c r="T17" s="35"/>
      <c r="U17" s="34"/>
      <c r="V17" s="26">
        <f>U17*Values!$C$2</f>
        <v>0</v>
      </c>
      <c r="W17" s="56"/>
      <c r="X17" s="35"/>
      <c r="Y17" s="34"/>
      <c r="Z17" s="26">
        <f>Y17*Values!$C$2</f>
        <v>0</v>
      </c>
      <c r="AA17" s="56"/>
      <c r="AB17" s="5"/>
      <c r="AC17" s="44"/>
      <c r="AD17" s="58">
        <f>F17*Values!$D$2</f>
        <v>0</v>
      </c>
      <c r="AE17" s="23"/>
      <c r="AF17" s="20"/>
      <c r="AG17" s="3"/>
      <c r="AH17" s="45"/>
      <c r="AI17" s="5"/>
      <c r="AJ17" s="5"/>
      <c r="AK17" s="5"/>
      <c r="AL17" s="5"/>
      <c r="AM17" s="5"/>
      <c r="AN17" s="5"/>
      <c r="AO17" s="5"/>
      <c r="AP17" s="5"/>
      <c r="AQ17" s="8"/>
    </row>
    <row r="18" spans="1:43" s="4" customFormat="1" ht="6.95" customHeight="1" x14ac:dyDescent="0.25">
      <c r="A18" s="63"/>
      <c r="B18" s="64"/>
      <c r="C18" s="56"/>
      <c r="D18" s="65"/>
      <c r="E18" s="56"/>
      <c r="F18" s="57"/>
      <c r="G18" s="56"/>
      <c r="H18" s="14"/>
      <c r="I18" s="14"/>
      <c r="J18" s="14"/>
      <c r="K18" s="56"/>
      <c r="L18" s="14"/>
      <c r="M18" s="14"/>
      <c r="N18" s="14"/>
      <c r="O18" s="56"/>
      <c r="P18" s="14"/>
      <c r="Q18" s="14"/>
      <c r="R18" s="14"/>
      <c r="S18" s="56"/>
      <c r="T18" s="14"/>
      <c r="U18" s="14"/>
      <c r="V18" s="14"/>
      <c r="W18" s="56"/>
      <c r="X18" s="14"/>
      <c r="Y18" s="14"/>
      <c r="Z18" s="14"/>
      <c r="AA18" s="56"/>
      <c r="AB18" s="5"/>
      <c r="AC18" s="45"/>
      <c r="AD18" s="59"/>
      <c r="AE18" s="23"/>
      <c r="AF18" s="20"/>
      <c r="AG18" s="3"/>
      <c r="AH18" s="45"/>
      <c r="AI18" s="5"/>
      <c r="AJ18" s="5"/>
      <c r="AK18" s="5"/>
      <c r="AL18" s="5"/>
      <c r="AM18" s="5"/>
      <c r="AN18" s="5"/>
      <c r="AO18" s="5"/>
      <c r="AP18" s="5"/>
      <c r="AQ18" s="13"/>
    </row>
    <row r="19" spans="1:43" s="12" customFormat="1" ht="27" customHeight="1" x14ac:dyDescent="0.25">
      <c r="A19" s="63"/>
      <c r="B19" s="64"/>
      <c r="C19" s="56"/>
      <c r="D19" s="65"/>
      <c r="E19" s="56"/>
      <c r="F19" s="57"/>
      <c r="G19" s="56"/>
      <c r="H19" s="35"/>
      <c r="I19" s="34"/>
      <c r="J19" s="26">
        <f>I19*Values!$C$2</f>
        <v>0</v>
      </c>
      <c r="K19" s="56"/>
      <c r="L19" s="35"/>
      <c r="M19" s="34"/>
      <c r="N19" s="26">
        <f>M19*Values!$C$2</f>
        <v>0</v>
      </c>
      <c r="O19" s="56"/>
      <c r="P19" s="35"/>
      <c r="Q19" s="34"/>
      <c r="R19" s="26">
        <f>Q19*Values!$C$2</f>
        <v>0</v>
      </c>
      <c r="S19" s="56"/>
      <c r="T19" s="35"/>
      <c r="U19" s="34"/>
      <c r="V19" s="26">
        <f>U19*Values!$C$2</f>
        <v>0</v>
      </c>
      <c r="W19" s="56"/>
      <c r="X19" s="35"/>
      <c r="Y19" s="34"/>
      <c r="Z19" s="26">
        <f>Y19*Values!$C$2</f>
        <v>0</v>
      </c>
      <c r="AA19" s="56"/>
      <c r="AB19" s="5"/>
      <c r="AC19" s="46"/>
      <c r="AD19" s="60"/>
      <c r="AE19" s="23"/>
      <c r="AF19" s="20"/>
      <c r="AG19" s="3"/>
      <c r="AH19" s="45"/>
      <c r="AI19" s="5"/>
      <c r="AJ19" s="5"/>
      <c r="AK19" s="5"/>
      <c r="AL19" s="5"/>
      <c r="AM19" s="5"/>
      <c r="AN19" s="5"/>
      <c r="AO19" s="5"/>
      <c r="AP19" s="5"/>
      <c r="AQ19" s="8"/>
    </row>
    <row r="20" spans="1:43" ht="6.95" customHeight="1" x14ac:dyDescent="0.25">
      <c r="A20" s="66"/>
      <c r="B20" s="67"/>
      <c r="C20" s="67"/>
      <c r="D20" s="67"/>
      <c r="E20" s="67"/>
      <c r="F20" s="67"/>
      <c r="G20" s="67"/>
      <c r="H20" s="67"/>
      <c r="I20" s="67"/>
      <c r="J20" s="67"/>
      <c r="K20" s="67"/>
      <c r="L20" s="67"/>
      <c r="M20" s="67"/>
      <c r="N20" s="67"/>
      <c r="O20" s="67"/>
      <c r="P20" s="67"/>
      <c r="Q20" s="67"/>
      <c r="R20" s="67"/>
      <c r="S20" s="67"/>
      <c r="T20" s="67"/>
      <c r="U20" s="67"/>
      <c r="V20" s="67"/>
      <c r="W20" s="67"/>
      <c r="X20" s="67"/>
      <c r="Y20" s="67"/>
      <c r="Z20" s="67"/>
      <c r="AA20" s="67"/>
      <c r="AB20" s="24"/>
      <c r="AC20" s="24"/>
      <c r="AD20" s="24"/>
      <c r="AE20" s="25"/>
      <c r="AF20" s="20"/>
    </row>
    <row r="21" spans="1:43" ht="15" customHeight="1" x14ac:dyDescent="0.25">
      <c r="A21" s="37"/>
      <c r="B21" s="38"/>
      <c r="C21" s="38"/>
      <c r="D21" s="38"/>
      <c r="E21" s="38"/>
      <c r="F21" s="38"/>
      <c r="G21" s="38"/>
      <c r="H21" s="38"/>
      <c r="I21" s="38"/>
      <c r="J21" s="38"/>
      <c r="K21" s="38"/>
      <c r="L21" s="38"/>
      <c r="M21" s="38"/>
      <c r="N21" s="38"/>
      <c r="O21" s="38"/>
      <c r="P21" s="38"/>
      <c r="Q21" s="38"/>
      <c r="R21" s="38"/>
      <c r="S21" s="38"/>
      <c r="T21" s="38"/>
      <c r="U21" s="38"/>
      <c r="V21" s="38"/>
      <c r="W21" s="38"/>
      <c r="X21" s="38"/>
      <c r="Y21" s="38"/>
      <c r="Z21" s="38"/>
      <c r="AA21" s="38"/>
      <c r="AB21" s="38"/>
      <c r="AC21" s="38"/>
      <c r="AD21" s="38"/>
      <c r="AE21" s="38"/>
      <c r="AF21" s="20"/>
    </row>
    <row r="22" spans="1:43" ht="6.95" customHeight="1" x14ac:dyDescent="0.25">
      <c r="A22" s="61"/>
      <c r="B22" s="62"/>
      <c r="C22" s="62"/>
      <c r="D22" s="62"/>
      <c r="E22" s="62"/>
      <c r="F22" s="62"/>
      <c r="G22" s="62"/>
      <c r="H22" s="62"/>
      <c r="I22" s="62"/>
      <c r="J22" s="62"/>
      <c r="K22" s="62"/>
      <c r="L22" s="62"/>
      <c r="M22" s="62"/>
      <c r="N22" s="62"/>
      <c r="O22" s="62"/>
      <c r="P22" s="62"/>
      <c r="Q22" s="62"/>
      <c r="R22" s="62"/>
      <c r="S22" s="62"/>
      <c r="T22" s="62"/>
      <c r="U22" s="62"/>
      <c r="V22" s="62"/>
      <c r="W22" s="62"/>
      <c r="X22" s="62"/>
      <c r="Y22" s="62"/>
      <c r="Z22" s="62"/>
      <c r="AA22" s="62"/>
      <c r="AB22" s="21"/>
      <c r="AC22" s="21"/>
      <c r="AD22" s="21"/>
      <c r="AE22" s="22"/>
      <c r="AF22" s="20"/>
    </row>
    <row r="23" spans="1:43" s="12" customFormat="1" ht="27" customHeight="1" x14ac:dyDescent="0.25">
      <c r="A23" s="63"/>
      <c r="B23" s="64">
        <v>3</v>
      </c>
      <c r="C23" s="56"/>
      <c r="D23" s="65"/>
      <c r="E23" s="56"/>
      <c r="F23" s="57">
        <f>J23+J25+N23+N25+R23+R25+V23+V25+Z23+Z25</f>
        <v>0</v>
      </c>
      <c r="G23" s="56"/>
      <c r="H23" s="35"/>
      <c r="I23" s="34"/>
      <c r="J23" s="26">
        <f>I23*Values!$C$2</f>
        <v>0</v>
      </c>
      <c r="K23" s="56"/>
      <c r="L23" s="35"/>
      <c r="M23" s="34"/>
      <c r="N23" s="26">
        <f>M23*Values!$C$2</f>
        <v>0</v>
      </c>
      <c r="O23" s="56"/>
      <c r="P23" s="35"/>
      <c r="Q23" s="34"/>
      <c r="R23" s="26">
        <f>Q23*Values!$C$2</f>
        <v>0</v>
      </c>
      <c r="S23" s="56"/>
      <c r="T23" s="35"/>
      <c r="U23" s="34"/>
      <c r="V23" s="26">
        <f>U23*Values!$C$2</f>
        <v>0</v>
      </c>
      <c r="W23" s="56"/>
      <c r="X23" s="35"/>
      <c r="Y23" s="34"/>
      <c r="Z23" s="26">
        <f>Y23*Values!$C$2</f>
        <v>0</v>
      </c>
      <c r="AA23" s="56"/>
      <c r="AB23" s="5"/>
      <c r="AC23" s="44"/>
      <c r="AD23" s="58">
        <f>F23*Values!$D$2</f>
        <v>0</v>
      </c>
      <c r="AE23" s="23"/>
      <c r="AF23" s="20"/>
      <c r="AG23" s="3"/>
      <c r="AH23" s="45"/>
      <c r="AI23" s="5"/>
      <c r="AJ23" s="5"/>
      <c r="AK23" s="5"/>
      <c r="AL23" s="5"/>
      <c r="AM23" s="5"/>
      <c r="AN23" s="5"/>
      <c r="AO23" s="5"/>
      <c r="AP23" s="5"/>
      <c r="AQ23" s="8"/>
    </row>
    <row r="24" spans="1:43" s="4" customFormat="1" ht="6.95" customHeight="1" x14ac:dyDescent="0.25">
      <c r="A24" s="63"/>
      <c r="B24" s="64"/>
      <c r="C24" s="56"/>
      <c r="D24" s="65"/>
      <c r="E24" s="56"/>
      <c r="F24" s="57"/>
      <c r="G24" s="56"/>
      <c r="H24" s="14"/>
      <c r="I24" s="14"/>
      <c r="J24" s="14"/>
      <c r="K24" s="56"/>
      <c r="L24" s="14"/>
      <c r="M24" s="14"/>
      <c r="N24" s="14"/>
      <c r="O24" s="56"/>
      <c r="P24" s="14"/>
      <c r="Q24" s="14"/>
      <c r="R24" s="14"/>
      <c r="S24" s="56"/>
      <c r="T24" s="14"/>
      <c r="U24" s="14"/>
      <c r="V24" s="14"/>
      <c r="W24" s="56"/>
      <c r="X24" s="14"/>
      <c r="Y24" s="14"/>
      <c r="Z24" s="14"/>
      <c r="AA24" s="56"/>
      <c r="AB24" s="5"/>
      <c r="AC24" s="45"/>
      <c r="AD24" s="59"/>
      <c r="AE24" s="23"/>
      <c r="AF24" s="20"/>
      <c r="AG24" s="3"/>
      <c r="AH24" s="45"/>
      <c r="AI24" s="5"/>
      <c r="AJ24" s="5"/>
      <c r="AK24" s="5"/>
      <c r="AL24" s="5"/>
      <c r="AM24" s="5"/>
      <c r="AN24" s="5"/>
      <c r="AO24" s="5"/>
      <c r="AP24" s="5"/>
      <c r="AQ24" s="13"/>
    </row>
    <row r="25" spans="1:43" s="12" customFormat="1" ht="27" customHeight="1" x14ac:dyDescent="0.25">
      <c r="A25" s="63"/>
      <c r="B25" s="64"/>
      <c r="C25" s="56"/>
      <c r="D25" s="65"/>
      <c r="E25" s="56"/>
      <c r="F25" s="57"/>
      <c r="G25" s="56"/>
      <c r="H25" s="35"/>
      <c r="I25" s="34"/>
      <c r="J25" s="26">
        <f>I25*Values!$C$2</f>
        <v>0</v>
      </c>
      <c r="K25" s="56"/>
      <c r="L25" s="35"/>
      <c r="M25" s="34"/>
      <c r="N25" s="26">
        <f>M25*Values!$C$2</f>
        <v>0</v>
      </c>
      <c r="O25" s="56"/>
      <c r="P25" s="35"/>
      <c r="Q25" s="34"/>
      <c r="R25" s="26">
        <f>Q25*Values!$C$2</f>
        <v>0</v>
      </c>
      <c r="S25" s="56"/>
      <c r="T25" s="35"/>
      <c r="U25" s="34"/>
      <c r="V25" s="26">
        <f>U25*Values!$C$2</f>
        <v>0</v>
      </c>
      <c r="W25" s="56"/>
      <c r="X25" s="35"/>
      <c r="Y25" s="34"/>
      <c r="Z25" s="26">
        <f>Y25*Values!$C$2</f>
        <v>0</v>
      </c>
      <c r="AA25" s="56"/>
      <c r="AB25" s="5"/>
      <c r="AC25" s="46"/>
      <c r="AD25" s="60"/>
      <c r="AE25" s="23"/>
      <c r="AF25" s="20"/>
      <c r="AG25" s="3"/>
      <c r="AH25" s="45"/>
      <c r="AI25" s="5"/>
      <c r="AJ25" s="5"/>
      <c r="AK25" s="5"/>
      <c r="AL25" s="5"/>
      <c r="AM25" s="5"/>
      <c r="AN25" s="5"/>
      <c r="AO25" s="5"/>
      <c r="AP25" s="5"/>
      <c r="AQ25" s="8"/>
    </row>
    <row r="26" spans="1:43" ht="6.95" customHeight="1" x14ac:dyDescent="0.25">
      <c r="A26" s="66"/>
      <c r="B26" s="67"/>
      <c r="C26" s="67"/>
      <c r="D26" s="67"/>
      <c r="E26" s="67"/>
      <c r="F26" s="67"/>
      <c r="G26" s="67"/>
      <c r="H26" s="67"/>
      <c r="I26" s="67"/>
      <c r="J26" s="67"/>
      <c r="K26" s="67"/>
      <c r="L26" s="67"/>
      <c r="M26" s="67"/>
      <c r="N26" s="67"/>
      <c r="O26" s="67"/>
      <c r="P26" s="67"/>
      <c r="Q26" s="67"/>
      <c r="R26" s="67"/>
      <c r="S26" s="67"/>
      <c r="T26" s="67"/>
      <c r="U26" s="67"/>
      <c r="V26" s="67"/>
      <c r="W26" s="67"/>
      <c r="X26" s="67"/>
      <c r="Y26" s="67"/>
      <c r="Z26" s="67"/>
      <c r="AA26" s="67"/>
      <c r="AB26" s="24"/>
      <c r="AC26" s="24"/>
      <c r="AD26" s="24"/>
      <c r="AE26" s="25"/>
      <c r="AF26" s="20"/>
    </row>
    <row r="27" spans="1:43" ht="15" customHeight="1" x14ac:dyDescent="0.25">
      <c r="A27" s="37"/>
      <c r="B27" s="38"/>
      <c r="C27" s="38"/>
      <c r="D27" s="38"/>
      <c r="E27" s="38"/>
      <c r="F27" s="38"/>
      <c r="G27" s="38"/>
      <c r="H27" s="38"/>
      <c r="I27" s="38"/>
      <c r="J27" s="38"/>
      <c r="K27" s="38"/>
      <c r="L27" s="38"/>
      <c r="M27" s="38"/>
      <c r="N27" s="38"/>
      <c r="O27" s="38"/>
      <c r="P27" s="38"/>
      <c r="Q27" s="38"/>
      <c r="R27" s="38"/>
      <c r="S27" s="38"/>
      <c r="T27" s="38"/>
      <c r="U27" s="38"/>
      <c r="V27" s="38"/>
      <c r="W27" s="38"/>
      <c r="X27" s="38"/>
      <c r="Y27" s="38"/>
      <c r="Z27" s="38"/>
      <c r="AA27" s="38"/>
      <c r="AB27" s="38"/>
      <c r="AC27" s="38"/>
      <c r="AD27" s="38"/>
      <c r="AE27" s="38"/>
      <c r="AF27" s="20"/>
    </row>
    <row r="28" spans="1:43" ht="6.95" customHeight="1" x14ac:dyDescent="0.25">
      <c r="A28" s="61"/>
      <c r="B28" s="62"/>
      <c r="C28" s="62"/>
      <c r="D28" s="62"/>
      <c r="E28" s="62"/>
      <c r="F28" s="62"/>
      <c r="G28" s="62"/>
      <c r="H28" s="62"/>
      <c r="I28" s="62"/>
      <c r="J28" s="62"/>
      <c r="K28" s="62"/>
      <c r="L28" s="62"/>
      <c r="M28" s="62"/>
      <c r="N28" s="62"/>
      <c r="O28" s="62"/>
      <c r="P28" s="62"/>
      <c r="Q28" s="62"/>
      <c r="R28" s="62"/>
      <c r="S28" s="62"/>
      <c r="T28" s="62"/>
      <c r="U28" s="62"/>
      <c r="V28" s="62"/>
      <c r="W28" s="62"/>
      <c r="X28" s="62"/>
      <c r="Y28" s="62"/>
      <c r="Z28" s="62"/>
      <c r="AA28" s="62"/>
      <c r="AB28" s="21"/>
      <c r="AC28" s="21"/>
      <c r="AD28" s="21"/>
      <c r="AE28" s="22"/>
      <c r="AF28" s="20"/>
    </row>
    <row r="29" spans="1:43" s="12" customFormat="1" ht="27" customHeight="1" x14ac:dyDescent="0.25">
      <c r="A29" s="63"/>
      <c r="B29" s="64">
        <v>4</v>
      </c>
      <c r="C29" s="56"/>
      <c r="D29" s="65"/>
      <c r="E29" s="56"/>
      <c r="F29" s="57">
        <f>J29+J31+N29+N31+R29+R31+V29+V31+Z29+Z31</f>
        <v>0</v>
      </c>
      <c r="G29" s="56"/>
      <c r="H29" s="35"/>
      <c r="I29" s="34"/>
      <c r="J29" s="26">
        <f>I29*Values!$C$2</f>
        <v>0</v>
      </c>
      <c r="K29" s="56"/>
      <c r="L29" s="35"/>
      <c r="M29" s="34"/>
      <c r="N29" s="26">
        <f>M29*Values!$C$2</f>
        <v>0</v>
      </c>
      <c r="O29" s="56"/>
      <c r="P29" s="35"/>
      <c r="Q29" s="34"/>
      <c r="R29" s="26">
        <f>Q29*Values!$C$2</f>
        <v>0</v>
      </c>
      <c r="S29" s="56"/>
      <c r="T29" s="35"/>
      <c r="U29" s="34"/>
      <c r="V29" s="26">
        <f>U29*Values!$C$2</f>
        <v>0</v>
      </c>
      <c r="W29" s="56"/>
      <c r="X29" s="35"/>
      <c r="Y29" s="34"/>
      <c r="Z29" s="26">
        <f>Y29*Values!$C$2</f>
        <v>0</v>
      </c>
      <c r="AA29" s="56"/>
      <c r="AB29" s="5"/>
      <c r="AC29" s="44"/>
      <c r="AD29" s="58">
        <f>F29*Values!$D$2</f>
        <v>0</v>
      </c>
      <c r="AE29" s="23"/>
      <c r="AF29" s="20"/>
      <c r="AG29" s="3"/>
      <c r="AH29" s="45"/>
      <c r="AI29" s="5"/>
      <c r="AJ29" s="5"/>
      <c r="AK29" s="5"/>
      <c r="AL29" s="5"/>
      <c r="AM29" s="5"/>
      <c r="AN29" s="5"/>
      <c r="AO29" s="5"/>
      <c r="AP29" s="5"/>
      <c r="AQ29" s="8"/>
    </row>
    <row r="30" spans="1:43" s="4" customFormat="1" ht="6.95" customHeight="1" x14ac:dyDescent="0.25">
      <c r="A30" s="63"/>
      <c r="B30" s="64"/>
      <c r="C30" s="56"/>
      <c r="D30" s="65"/>
      <c r="E30" s="56"/>
      <c r="F30" s="57"/>
      <c r="G30" s="56"/>
      <c r="H30" s="14"/>
      <c r="I30" s="14"/>
      <c r="J30" s="14"/>
      <c r="K30" s="56"/>
      <c r="L30" s="14"/>
      <c r="M30" s="14"/>
      <c r="N30" s="14"/>
      <c r="O30" s="56"/>
      <c r="P30" s="14"/>
      <c r="Q30" s="14"/>
      <c r="R30" s="14"/>
      <c r="S30" s="56"/>
      <c r="T30" s="14"/>
      <c r="U30" s="14"/>
      <c r="V30" s="14"/>
      <c r="W30" s="56"/>
      <c r="X30" s="14"/>
      <c r="Y30" s="14"/>
      <c r="Z30" s="14"/>
      <c r="AA30" s="56"/>
      <c r="AB30" s="5"/>
      <c r="AC30" s="45"/>
      <c r="AD30" s="59"/>
      <c r="AE30" s="23"/>
      <c r="AF30" s="20"/>
      <c r="AG30" s="3"/>
      <c r="AH30" s="45"/>
      <c r="AI30" s="5"/>
      <c r="AJ30" s="5"/>
      <c r="AK30" s="5"/>
      <c r="AL30" s="5"/>
      <c r="AM30" s="5"/>
      <c r="AN30" s="5"/>
      <c r="AO30" s="5"/>
      <c r="AP30" s="5"/>
      <c r="AQ30" s="13"/>
    </row>
    <row r="31" spans="1:43" s="12" customFormat="1" ht="27" customHeight="1" x14ac:dyDescent="0.25">
      <c r="A31" s="63"/>
      <c r="B31" s="64"/>
      <c r="C31" s="56"/>
      <c r="D31" s="65"/>
      <c r="E31" s="56"/>
      <c r="F31" s="57"/>
      <c r="G31" s="56"/>
      <c r="H31" s="35"/>
      <c r="I31" s="34"/>
      <c r="J31" s="26">
        <f>I31*Values!$C$2</f>
        <v>0</v>
      </c>
      <c r="K31" s="56"/>
      <c r="L31" s="35"/>
      <c r="M31" s="34"/>
      <c r="N31" s="26">
        <f>M31*Values!$C$2</f>
        <v>0</v>
      </c>
      <c r="O31" s="56"/>
      <c r="P31" s="35"/>
      <c r="Q31" s="34"/>
      <c r="R31" s="26">
        <f>Q31*Values!$C$2</f>
        <v>0</v>
      </c>
      <c r="S31" s="56"/>
      <c r="T31" s="35"/>
      <c r="U31" s="34"/>
      <c r="V31" s="26">
        <f>U31*Values!$C$2</f>
        <v>0</v>
      </c>
      <c r="W31" s="56"/>
      <c r="X31" s="35"/>
      <c r="Y31" s="34"/>
      <c r="Z31" s="26">
        <f>Y31*Values!$C$2</f>
        <v>0</v>
      </c>
      <c r="AA31" s="56"/>
      <c r="AB31" s="5"/>
      <c r="AC31" s="46"/>
      <c r="AD31" s="60"/>
      <c r="AE31" s="23"/>
      <c r="AF31" s="20"/>
      <c r="AG31" s="3"/>
      <c r="AH31" s="45"/>
      <c r="AI31" s="5"/>
      <c r="AJ31" s="5"/>
      <c r="AK31" s="5"/>
      <c r="AL31" s="5"/>
      <c r="AM31" s="5"/>
      <c r="AN31" s="5"/>
      <c r="AO31" s="5"/>
      <c r="AP31" s="5"/>
      <c r="AQ31" s="8"/>
    </row>
    <row r="32" spans="1:43" ht="6.95" customHeight="1" x14ac:dyDescent="0.25">
      <c r="A32" s="66"/>
      <c r="B32" s="67"/>
      <c r="C32" s="67"/>
      <c r="D32" s="67"/>
      <c r="E32" s="67"/>
      <c r="F32" s="67"/>
      <c r="G32" s="67"/>
      <c r="H32" s="67"/>
      <c r="I32" s="67"/>
      <c r="J32" s="67"/>
      <c r="K32" s="67"/>
      <c r="L32" s="67"/>
      <c r="M32" s="67"/>
      <c r="N32" s="67"/>
      <c r="O32" s="67"/>
      <c r="P32" s="67"/>
      <c r="Q32" s="67"/>
      <c r="R32" s="67"/>
      <c r="S32" s="67"/>
      <c r="T32" s="67"/>
      <c r="U32" s="67"/>
      <c r="V32" s="67"/>
      <c r="W32" s="67"/>
      <c r="X32" s="67"/>
      <c r="Y32" s="67"/>
      <c r="Z32" s="67"/>
      <c r="AA32" s="67"/>
      <c r="AB32" s="24"/>
      <c r="AC32" s="24"/>
      <c r="AD32" s="24"/>
      <c r="AE32" s="25"/>
      <c r="AF32" s="20"/>
    </row>
    <row r="33" spans="1:43" ht="15" customHeight="1" x14ac:dyDescent="0.25">
      <c r="A33" s="37"/>
      <c r="B33" s="38"/>
      <c r="C33" s="38"/>
      <c r="D33" s="38"/>
      <c r="E33" s="38"/>
      <c r="F33" s="38"/>
      <c r="G33" s="38"/>
      <c r="H33" s="38"/>
      <c r="I33" s="38"/>
      <c r="J33" s="38"/>
      <c r="K33" s="38"/>
      <c r="L33" s="38"/>
      <c r="M33" s="38"/>
      <c r="N33" s="38"/>
      <c r="O33" s="38"/>
      <c r="P33" s="38"/>
      <c r="Q33" s="38"/>
      <c r="R33" s="38"/>
      <c r="S33" s="38"/>
      <c r="T33" s="38"/>
      <c r="U33" s="38"/>
      <c r="V33" s="38"/>
      <c r="W33" s="38"/>
      <c r="X33" s="38"/>
      <c r="Y33" s="38"/>
      <c r="Z33" s="38"/>
      <c r="AA33" s="38"/>
      <c r="AB33" s="38"/>
      <c r="AC33" s="38"/>
      <c r="AD33" s="38"/>
      <c r="AE33" s="38"/>
      <c r="AF33" s="20"/>
    </row>
    <row r="34" spans="1:43" ht="6.95" customHeight="1" x14ac:dyDescent="0.25">
      <c r="A34" s="61"/>
      <c r="B34" s="62"/>
      <c r="C34" s="62"/>
      <c r="D34" s="62"/>
      <c r="E34" s="62"/>
      <c r="F34" s="62"/>
      <c r="G34" s="62"/>
      <c r="H34" s="62"/>
      <c r="I34" s="62"/>
      <c r="J34" s="62"/>
      <c r="K34" s="62"/>
      <c r="L34" s="62"/>
      <c r="M34" s="62"/>
      <c r="N34" s="62"/>
      <c r="O34" s="62"/>
      <c r="P34" s="62"/>
      <c r="Q34" s="62"/>
      <c r="R34" s="62"/>
      <c r="S34" s="62"/>
      <c r="T34" s="62"/>
      <c r="U34" s="62"/>
      <c r="V34" s="62"/>
      <c r="W34" s="62"/>
      <c r="X34" s="62"/>
      <c r="Y34" s="62"/>
      <c r="Z34" s="62"/>
      <c r="AA34" s="62"/>
      <c r="AB34" s="21"/>
      <c r="AC34" s="21"/>
      <c r="AD34" s="21"/>
      <c r="AE34" s="22"/>
      <c r="AF34" s="20"/>
    </row>
    <row r="35" spans="1:43" s="12" customFormat="1" ht="27" customHeight="1" x14ac:dyDescent="0.25">
      <c r="A35" s="63"/>
      <c r="B35" s="64">
        <v>5</v>
      </c>
      <c r="C35" s="56"/>
      <c r="D35" s="65"/>
      <c r="E35" s="56"/>
      <c r="F35" s="57">
        <f>J35+J37+N35+N37+R35+R37+V35+V37+Z35+Z37</f>
        <v>0</v>
      </c>
      <c r="G35" s="56"/>
      <c r="H35" s="35"/>
      <c r="I35" s="34"/>
      <c r="J35" s="26">
        <f>I35*Values!$C$2</f>
        <v>0</v>
      </c>
      <c r="K35" s="56"/>
      <c r="L35" s="35"/>
      <c r="M35" s="34"/>
      <c r="N35" s="26">
        <f>M35*Values!$C$2</f>
        <v>0</v>
      </c>
      <c r="O35" s="56"/>
      <c r="P35" s="35"/>
      <c r="Q35" s="34"/>
      <c r="R35" s="26">
        <f>Q35*Values!$C$2</f>
        <v>0</v>
      </c>
      <c r="S35" s="56"/>
      <c r="T35" s="35"/>
      <c r="U35" s="34"/>
      <c r="V35" s="26">
        <f>U35*Values!$C$2</f>
        <v>0</v>
      </c>
      <c r="W35" s="56"/>
      <c r="X35" s="35"/>
      <c r="Y35" s="34"/>
      <c r="Z35" s="26">
        <f>Y35*Values!$C$2</f>
        <v>0</v>
      </c>
      <c r="AA35" s="56"/>
      <c r="AB35" s="5"/>
      <c r="AC35" s="44"/>
      <c r="AD35" s="58">
        <f>F35*Values!$D$2</f>
        <v>0</v>
      </c>
      <c r="AE35" s="23"/>
      <c r="AF35" s="20"/>
      <c r="AG35" s="3"/>
      <c r="AH35" s="45"/>
      <c r="AI35" s="5"/>
      <c r="AJ35" s="5"/>
      <c r="AK35" s="5"/>
      <c r="AL35" s="5"/>
      <c r="AM35" s="5"/>
      <c r="AN35" s="5"/>
      <c r="AO35" s="5"/>
      <c r="AP35" s="5"/>
      <c r="AQ35" s="8"/>
    </row>
    <row r="36" spans="1:43" s="4" customFormat="1" ht="6.95" customHeight="1" x14ac:dyDescent="0.25">
      <c r="A36" s="63"/>
      <c r="B36" s="64"/>
      <c r="C36" s="56"/>
      <c r="D36" s="65"/>
      <c r="E36" s="56"/>
      <c r="F36" s="57"/>
      <c r="G36" s="56"/>
      <c r="H36" s="14"/>
      <c r="I36" s="14"/>
      <c r="J36" s="14"/>
      <c r="K36" s="56"/>
      <c r="L36" s="14"/>
      <c r="M36" s="14"/>
      <c r="N36" s="14"/>
      <c r="O36" s="56"/>
      <c r="P36" s="14"/>
      <c r="Q36" s="14"/>
      <c r="R36" s="14"/>
      <c r="S36" s="56"/>
      <c r="T36" s="14"/>
      <c r="U36" s="14"/>
      <c r="V36" s="14"/>
      <c r="W36" s="56"/>
      <c r="X36" s="14"/>
      <c r="Y36" s="14"/>
      <c r="Z36" s="14"/>
      <c r="AA36" s="56"/>
      <c r="AB36" s="5"/>
      <c r="AC36" s="45"/>
      <c r="AD36" s="59"/>
      <c r="AE36" s="23"/>
      <c r="AF36" s="20"/>
      <c r="AG36" s="3"/>
      <c r="AH36" s="45"/>
      <c r="AI36" s="5"/>
      <c r="AJ36" s="5"/>
      <c r="AK36" s="5"/>
      <c r="AL36" s="5"/>
      <c r="AM36" s="5"/>
      <c r="AN36" s="5"/>
      <c r="AO36" s="5"/>
      <c r="AP36" s="5"/>
      <c r="AQ36" s="13"/>
    </row>
    <row r="37" spans="1:43" s="12" customFormat="1" ht="27" customHeight="1" x14ac:dyDescent="0.25">
      <c r="A37" s="63"/>
      <c r="B37" s="64"/>
      <c r="C37" s="56"/>
      <c r="D37" s="65"/>
      <c r="E37" s="56"/>
      <c r="F37" s="57"/>
      <c r="G37" s="56"/>
      <c r="H37" s="35"/>
      <c r="I37" s="34"/>
      <c r="J37" s="26">
        <f>I37*Values!$C$2</f>
        <v>0</v>
      </c>
      <c r="K37" s="56"/>
      <c r="L37" s="35"/>
      <c r="M37" s="34"/>
      <c r="N37" s="26">
        <f>M37*Values!$C$2</f>
        <v>0</v>
      </c>
      <c r="O37" s="56"/>
      <c r="P37" s="35"/>
      <c r="Q37" s="34"/>
      <c r="R37" s="26">
        <f>Q37*Values!$C$2</f>
        <v>0</v>
      </c>
      <c r="S37" s="56"/>
      <c r="T37" s="35"/>
      <c r="U37" s="34"/>
      <c r="V37" s="26">
        <f>U37*Values!$C$2</f>
        <v>0</v>
      </c>
      <c r="W37" s="56"/>
      <c r="X37" s="35"/>
      <c r="Y37" s="34"/>
      <c r="Z37" s="26">
        <f>Y37*Values!$C$2</f>
        <v>0</v>
      </c>
      <c r="AA37" s="56"/>
      <c r="AB37" s="5"/>
      <c r="AC37" s="46"/>
      <c r="AD37" s="60"/>
      <c r="AE37" s="23"/>
      <c r="AF37" s="20"/>
      <c r="AG37" s="3"/>
      <c r="AH37" s="45"/>
      <c r="AI37" s="5"/>
      <c r="AJ37" s="5"/>
      <c r="AK37" s="5"/>
      <c r="AL37" s="5"/>
      <c r="AM37" s="5"/>
      <c r="AN37" s="5"/>
      <c r="AO37" s="5"/>
      <c r="AP37" s="5"/>
      <c r="AQ37" s="8"/>
    </row>
    <row r="38" spans="1:43" ht="6.95" customHeight="1" x14ac:dyDescent="0.25">
      <c r="A38" s="66"/>
      <c r="B38" s="67"/>
      <c r="C38" s="67"/>
      <c r="D38" s="67"/>
      <c r="E38" s="67"/>
      <c r="F38" s="67"/>
      <c r="G38" s="67"/>
      <c r="H38" s="67"/>
      <c r="I38" s="67"/>
      <c r="J38" s="67"/>
      <c r="K38" s="67"/>
      <c r="L38" s="67"/>
      <c r="M38" s="67"/>
      <c r="N38" s="67"/>
      <c r="O38" s="67"/>
      <c r="P38" s="67"/>
      <c r="Q38" s="67"/>
      <c r="R38" s="67"/>
      <c r="S38" s="67"/>
      <c r="T38" s="67"/>
      <c r="U38" s="67"/>
      <c r="V38" s="67"/>
      <c r="W38" s="67"/>
      <c r="X38" s="67"/>
      <c r="Y38" s="67"/>
      <c r="Z38" s="67"/>
      <c r="AA38" s="67"/>
      <c r="AB38" s="24"/>
      <c r="AC38" s="24"/>
      <c r="AD38" s="24"/>
      <c r="AE38" s="25"/>
      <c r="AF38" s="20"/>
    </row>
    <row r="39" spans="1:43" ht="15" customHeight="1" x14ac:dyDescent="0.25">
      <c r="A39" s="37"/>
      <c r="B39" s="38"/>
      <c r="C39" s="38"/>
      <c r="D39" s="38"/>
      <c r="E39" s="38"/>
      <c r="F39" s="38"/>
      <c r="G39" s="38"/>
      <c r="H39" s="38"/>
      <c r="I39" s="38"/>
      <c r="J39" s="38"/>
      <c r="K39" s="38"/>
      <c r="L39" s="38"/>
      <c r="M39" s="38"/>
      <c r="N39" s="38"/>
      <c r="O39" s="38"/>
      <c r="P39" s="38"/>
      <c r="Q39" s="38"/>
      <c r="R39" s="38"/>
      <c r="S39" s="38"/>
      <c r="T39" s="38"/>
      <c r="U39" s="38"/>
      <c r="V39" s="38"/>
      <c r="W39" s="38"/>
      <c r="X39" s="38"/>
      <c r="Y39" s="38"/>
      <c r="Z39" s="38"/>
      <c r="AA39" s="38"/>
      <c r="AB39" s="38"/>
      <c r="AC39" s="38"/>
      <c r="AD39" s="38"/>
      <c r="AE39" s="38"/>
      <c r="AF39" s="20"/>
    </row>
    <row r="40" spans="1:43" ht="6.95" customHeight="1" x14ac:dyDescent="0.25">
      <c r="A40" s="61"/>
      <c r="B40" s="62"/>
      <c r="C40" s="62"/>
      <c r="D40" s="62"/>
      <c r="E40" s="62"/>
      <c r="F40" s="62"/>
      <c r="G40" s="62"/>
      <c r="H40" s="62"/>
      <c r="I40" s="62"/>
      <c r="J40" s="62"/>
      <c r="K40" s="62"/>
      <c r="L40" s="62"/>
      <c r="M40" s="62"/>
      <c r="N40" s="62"/>
      <c r="O40" s="62"/>
      <c r="P40" s="62"/>
      <c r="Q40" s="62"/>
      <c r="R40" s="62"/>
      <c r="S40" s="62"/>
      <c r="T40" s="62"/>
      <c r="U40" s="62"/>
      <c r="V40" s="62"/>
      <c r="W40" s="62"/>
      <c r="X40" s="62"/>
      <c r="Y40" s="62"/>
      <c r="Z40" s="62"/>
      <c r="AA40" s="62"/>
      <c r="AB40" s="21"/>
      <c r="AC40" s="21"/>
      <c r="AD40" s="21"/>
      <c r="AE40" s="22"/>
      <c r="AF40" s="20"/>
    </row>
    <row r="41" spans="1:43" s="12" customFormat="1" ht="27" customHeight="1" x14ac:dyDescent="0.25">
      <c r="A41" s="63"/>
      <c r="B41" s="64">
        <v>6</v>
      </c>
      <c r="C41" s="56"/>
      <c r="D41" s="65"/>
      <c r="E41" s="56"/>
      <c r="F41" s="57">
        <f>J41+J43+N41+N43+R41+R43+V41+V43+Z41+Z43</f>
        <v>0</v>
      </c>
      <c r="G41" s="56"/>
      <c r="H41" s="35"/>
      <c r="I41" s="34"/>
      <c r="J41" s="26">
        <f>I41*Values!$C$2</f>
        <v>0</v>
      </c>
      <c r="K41" s="56"/>
      <c r="L41" s="35"/>
      <c r="M41" s="34"/>
      <c r="N41" s="26">
        <f>M41*Values!$C$2</f>
        <v>0</v>
      </c>
      <c r="O41" s="56"/>
      <c r="P41" s="35"/>
      <c r="Q41" s="34"/>
      <c r="R41" s="26">
        <f>Q41*Values!$C$2</f>
        <v>0</v>
      </c>
      <c r="S41" s="56"/>
      <c r="T41" s="35"/>
      <c r="U41" s="34"/>
      <c r="V41" s="26">
        <f>U41*Values!$C$2</f>
        <v>0</v>
      </c>
      <c r="W41" s="56"/>
      <c r="X41" s="35"/>
      <c r="Y41" s="34"/>
      <c r="Z41" s="26">
        <f>Y41*Values!$C$2</f>
        <v>0</v>
      </c>
      <c r="AA41" s="56"/>
      <c r="AB41" s="5"/>
      <c r="AC41" s="44"/>
      <c r="AD41" s="58">
        <f>F41*Values!$D$2</f>
        <v>0</v>
      </c>
      <c r="AE41" s="23"/>
      <c r="AF41" s="20"/>
      <c r="AG41" s="3"/>
      <c r="AH41" s="45"/>
      <c r="AI41" s="5"/>
      <c r="AJ41" s="5"/>
      <c r="AK41" s="5"/>
      <c r="AL41" s="5"/>
      <c r="AM41" s="5"/>
      <c r="AN41" s="5"/>
      <c r="AO41" s="5"/>
      <c r="AP41" s="5"/>
      <c r="AQ41" s="8"/>
    </row>
    <row r="42" spans="1:43" s="4" customFormat="1" ht="6.95" customHeight="1" x14ac:dyDescent="0.25">
      <c r="A42" s="63"/>
      <c r="B42" s="64"/>
      <c r="C42" s="56"/>
      <c r="D42" s="65"/>
      <c r="E42" s="56"/>
      <c r="F42" s="57"/>
      <c r="G42" s="56"/>
      <c r="H42" s="14"/>
      <c r="I42" s="14"/>
      <c r="J42" s="14"/>
      <c r="K42" s="56"/>
      <c r="L42" s="14"/>
      <c r="M42" s="14"/>
      <c r="N42" s="14"/>
      <c r="O42" s="56"/>
      <c r="P42" s="14"/>
      <c r="Q42" s="14"/>
      <c r="R42" s="14"/>
      <c r="S42" s="56"/>
      <c r="T42" s="14"/>
      <c r="U42" s="14"/>
      <c r="V42" s="14"/>
      <c r="W42" s="56"/>
      <c r="X42" s="14"/>
      <c r="Y42" s="14"/>
      <c r="Z42" s="14"/>
      <c r="AA42" s="56"/>
      <c r="AB42" s="5"/>
      <c r="AC42" s="45"/>
      <c r="AD42" s="59"/>
      <c r="AE42" s="23"/>
      <c r="AF42" s="20"/>
      <c r="AG42" s="3"/>
      <c r="AH42" s="45"/>
      <c r="AI42" s="5"/>
      <c r="AJ42" s="5"/>
      <c r="AK42" s="5"/>
      <c r="AL42" s="5"/>
      <c r="AM42" s="5"/>
      <c r="AN42" s="5"/>
      <c r="AO42" s="5"/>
      <c r="AP42" s="5"/>
      <c r="AQ42" s="13"/>
    </row>
    <row r="43" spans="1:43" s="12" customFormat="1" ht="27" customHeight="1" x14ac:dyDescent="0.25">
      <c r="A43" s="63"/>
      <c r="B43" s="64"/>
      <c r="C43" s="56"/>
      <c r="D43" s="65"/>
      <c r="E43" s="56"/>
      <c r="F43" s="57"/>
      <c r="G43" s="56"/>
      <c r="H43" s="35"/>
      <c r="I43" s="34"/>
      <c r="J43" s="26">
        <f>I43*Values!$C$2</f>
        <v>0</v>
      </c>
      <c r="K43" s="56"/>
      <c r="L43" s="35"/>
      <c r="M43" s="34"/>
      <c r="N43" s="26">
        <f>M43*Values!$C$2</f>
        <v>0</v>
      </c>
      <c r="O43" s="56"/>
      <c r="P43" s="35"/>
      <c r="Q43" s="34"/>
      <c r="R43" s="26">
        <f>Q43*Values!$C$2</f>
        <v>0</v>
      </c>
      <c r="S43" s="56"/>
      <c r="T43" s="35"/>
      <c r="U43" s="34"/>
      <c r="V43" s="26">
        <f>U43*Values!$C$2</f>
        <v>0</v>
      </c>
      <c r="W43" s="56"/>
      <c r="X43" s="35"/>
      <c r="Y43" s="34"/>
      <c r="Z43" s="26">
        <f>Y43*Values!$C$2</f>
        <v>0</v>
      </c>
      <c r="AA43" s="56"/>
      <c r="AB43" s="5"/>
      <c r="AC43" s="46"/>
      <c r="AD43" s="60"/>
      <c r="AE43" s="23"/>
      <c r="AF43" s="20"/>
      <c r="AG43" s="3"/>
      <c r="AH43" s="45"/>
      <c r="AI43" s="5"/>
      <c r="AJ43" s="5"/>
      <c r="AK43" s="5"/>
      <c r="AL43" s="5"/>
      <c r="AM43" s="5"/>
      <c r="AN43" s="5"/>
      <c r="AO43" s="5"/>
      <c r="AP43" s="5"/>
      <c r="AQ43" s="8"/>
    </row>
    <row r="44" spans="1:43" ht="6.95" customHeight="1" x14ac:dyDescent="0.25">
      <c r="A44" s="66"/>
      <c r="B44" s="67"/>
      <c r="C44" s="67"/>
      <c r="D44" s="67"/>
      <c r="E44" s="67"/>
      <c r="F44" s="67"/>
      <c r="G44" s="67"/>
      <c r="H44" s="67"/>
      <c r="I44" s="67"/>
      <c r="J44" s="67"/>
      <c r="K44" s="67"/>
      <c r="L44" s="67"/>
      <c r="M44" s="67"/>
      <c r="N44" s="67"/>
      <c r="O44" s="67"/>
      <c r="P44" s="67"/>
      <c r="Q44" s="67"/>
      <c r="R44" s="67"/>
      <c r="S44" s="67"/>
      <c r="T44" s="67"/>
      <c r="U44" s="67"/>
      <c r="V44" s="67"/>
      <c r="W44" s="67"/>
      <c r="X44" s="67"/>
      <c r="Y44" s="67"/>
      <c r="Z44" s="67"/>
      <c r="AA44" s="67"/>
      <c r="AB44" s="24"/>
      <c r="AC44" s="24"/>
      <c r="AD44" s="24"/>
      <c r="AE44" s="25"/>
      <c r="AF44" s="20"/>
    </row>
    <row r="45" spans="1:43" ht="15" customHeight="1" x14ac:dyDescent="0.25">
      <c r="A45" s="37"/>
      <c r="B45" s="38"/>
      <c r="C45" s="38"/>
      <c r="D45" s="38"/>
      <c r="E45" s="38"/>
      <c r="F45" s="38"/>
      <c r="G45" s="38"/>
      <c r="H45" s="38"/>
      <c r="I45" s="38"/>
      <c r="J45" s="38"/>
      <c r="K45" s="38"/>
      <c r="L45" s="38"/>
      <c r="M45" s="38"/>
      <c r="N45" s="38"/>
      <c r="O45" s="38"/>
      <c r="P45" s="38"/>
      <c r="Q45" s="38"/>
      <c r="R45" s="38"/>
      <c r="S45" s="38"/>
      <c r="T45" s="38"/>
      <c r="U45" s="38"/>
      <c r="V45" s="38"/>
      <c r="W45" s="38"/>
      <c r="X45" s="38"/>
      <c r="Y45" s="38"/>
      <c r="Z45" s="38"/>
      <c r="AA45" s="38"/>
      <c r="AB45" s="38"/>
      <c r="AC45" s="38"/>
      <c r="AD45" s="38"/>
      <c r="AE45" s="38"/>
      <c r="AF45" s="20"/>
    </row>
    <row r="46" spans="1:43" ht="6.95" customHeight="1" x14ac:dyDescent="0.25">
      <c r="A46" s="61"/>
      <c r="B46" s="62"/>
      <c r="C46" s="62"/>
      <c r="D46" s="62"/>
      <c r="E46" s="62"/>
      <c r="F46" s="62"/>
      <c r="G46" s="62"/>
      <c r="H46" s="62"/>
      <c r="I46" s="62"/>
      <c r="J46" s="62"/>
      <c r="K46" s="62"/>
      <c r="L46" s="62"/>
      <c r="M46" s="62"/>
      <c r="N46" s="62"/>
      <c r="O46" s="62"/>
      <c r="P46" s="62"/>
      <c r="Q46" s="62"/>
      <c r="R46" s="62"/>
      <c r="S46" s="62"/>
      <c r="T46" s="62"/>
      <c r="U46" s="62"/>
      <c r="V46" s="62"/>
      <c r="W46" s="62"/>
      <c r="X46" s="62"/>
      <c r="Y46" s="62"/>
      <c r="Z46" s="62"/>
      <c r="AA46" s="62"/>
      <c r="AB46" s="21"/>
      <c r="AC46" s="21"/>
      <c r="AD46" s="21"/>
      <c r="AE46" s="22"/>
      <c r="AF46" s="20"/>
    </row>
    <row r="47" spans="1:43" s="12" customFormat="1" ht="27" customHeight="1" x14ac:dyDescent="0.25">
      <c r="A47" s="63"/>
      <c r="B47" s="64">
        <v>7</v>
      </c>
      <c r="C47" s="56"/>
      <c r="D47" s="65"/>
      <c r="E47" s="56"/>
      <c r="F47" s="57">
        <f>J47+J49+N47+N49+R47+R49+V47+V49+Z47+Z49</f>
        <v>0</v>
      </c>
      <c r="G47" s="56"/>
      <c r="H47" s="35"/>
      <c r="I47" s="34"/>
      <c r="J47" s="26">
        <f>I47*Values!$C$2</f>
        <v>0</v>
      </c>
      <c r="K47" s="56"/>
      <c r="L47" s="35"/>
      <c r="M47" s="34"/>
      <c r="N47" s="26">
        <f>M47*Values!$C$2</f>
        <v>0</v>
      </c>
      <c r="O47" s="56"/>
      <c r="P47" s="35"/>
      <c r="Q47" s="34"/>
      <c r="R47" s="26">
        <f>Q47*Values!$C$2</f>
        <v>0</v>
      </c>
      <c r="S47" s="56"/>
      <c r="T47" s="35"/>
      <c r="U47" s="34"/>
      <c r="V47" s="26">
        <f>U47*Values!$C$2</f>
        <v>0</v>
      </c>
      <c r="W47" s="56"/>
      <c r="X47" s="35"/>
      <c r="Y47" s="34"/>
      <c r="Z47" s="26">
        <f>Y47*Values!$C$2</f>
        <v>0</v>
      </c>
      <c r="AA47" s="56"/>
      <c r="AB47" s="5"/>
      <c r="AC47" s="44"/>
      <c r="AD47" s="58">
        <f>F47*Values!$D$2</f>
        <v>0</v>
      </c>
      <c r="AE47" s="23"/>
      <c r="AF47" s="20"/>
      <c r="AG47" s="3"/>
      <c r="AH47" s="45"/>
      <c r="AI47" s="5"/>
      <c r="AJ47" s="5"/>
      <c r="AK47" s="5"/>
      <c r="AL47" s="5"/>
      <c r="AM47" s="5"/>
      <c r="AN47" s="5"/>
      <c r="AO47" s="5"/>
      <c r="AP47" s="5"/>
      <c r="AQ47" s="8"/>
    </row>
    <row r="48" spans="1:43" s="4" customFormat="1" ht="6.95" customHeight="1" x14ac:dyDescent="0.25">
      <c r="A48" s="63"/>
      <c r="B48" s="64"/>
      <c r="C48" s="56"/>
      <c r="D48" s="65"/>
      <c r="E48" s="56"/>
      <c r="F48" s="57"/>
      <c r="G48" s="56"/>
      <c r="H48" s="14"/>
      <c r="I48" s="14"/>
      <c r="J48" s="14"/>
      <c r="K48" s="56"/>
      <c r="L48" s="14"/>
      <c r="M48" s="14"/>
      <c r="N48" s="14"/>
      <c r="O48" s="56"/>
      <c r="P48" s="14"/>
      <c r="Q48" s="14"/>
      <c r="R48" s="14"/>
      <c r="S48" s="56"/>
      <c r="T48" s="14"/>
      <c r="U48" s="14"/>
      <c r="V48" s="14"/>
      <c r="W48" s="56"/>
      <c r="X48" s="14"/>
      <c r="Y48" s="14"/>
      <c r="Z48" s="14"/>
      <c r="AA48" s="56"/>
      <c r="AB48" s="5"/>
      <c r="AC48" s="45"/>
      <c r="AD48" s="59"/>
      <c r="AE48" s="23"/>
      <c r="AF48" s="20"/>
      <c r="AG48" s="3"/>
      <c r="AH48" s="45"/>
      <c r="AI48" s="5"/>
      <c r="AJ48" s="5"/>
      <c r="AK48" s="5"/>
      <c r="AL48" s="5"/>
      <c r="AM48" s="5"/>
      <c r="AN48" s="5"/>
      <c r="AO48" s="5"/>
      <c r="AP48" s="5"/>
      <c r="AQ48" s="13"/>
    </row>
    <row r="49" spans="1:43" s="12" customFormat="1" ht="27" customHeight="1" x14ac:dyDescent="0.25">
      <c r="A49" s="63"/>
      <c r="B49" s="64"/>
      <c r="C49" s="56"/>
      <c r="D49" s="65"/>
      <c r="E49" s="56"/>
      <c r="F49" s="57"/>
      <c r="G49" s="56"/>
      <c r="H49" s="35"/>
      <c r="I49" s="34"/>
      <c r="J49" s="26">
        <f>I49*Values!$C$2</f>
        <v>0</v>
      </c>
      <c r="K49" s="56"/>
      <c r="L49" s="35"/>
      <c r="M49" s="34"/>
      <c r="N49" s="26">
        <f>M49*Values!$C$2</f>
        <v>0</v>
      </c>
      <c r="O49" s="56"/>
      <c r="P49" s="35"/>
      <c r="Q49" s="34"/>
      <c r="R49" s="26">
        <f>Q49*Values!$C$2</f>
        <v>0</v>
      </c>
      <c r="S49" s="56"/>
      <c r="T49" s="35"/>
      <c r="U49" s="34"/>
      <c r="V49" s="26">
        <f>U49*Values!$C$2</f>
        <v>0</v>
      </c>
      <c r="W49" s="56"/>
      <c r="X49" s="35"/>
      <c r="Y49" s="34"/>
      <c r="Z49" s="26">
        <f>Y49*Values!$C$2</f>
        <v>0</v>
      </c>
      <c r="AA49" s="56"/>
      <c r="AB49" s="5"/>
      <c r="AC49" s="46"/>
      <c r="AD49" s="60"/>
      <c r="AE49" s="23"/>
      <c r="AF49" s="20"/>
      <c r="AG49" s="3"/>
      <c r="AH49" s="45"/>
      <c r="AI49" s="5"/>
      <c r="AJ49" s="5"/>
      <c r="AK49" s="5"/>
      <c r="AL49" s="5"/>
      <c r="AM49" s="5"/>
      <c r="AN49" s="5"/>
      <c r="AO49" s="5"/>
      <c r="AP49" s="5"/>
      <c r="AQ49" s="8"/>
    </row>
    <row r="50" spans="1:43" ht="6.95" customHeight="1" x14ac:dyDescent="0.25">
      <c r="A50" s="66"/>
      <c r="B50" s="67"/>
      <c r="C50" s="67"/>
      <c r="D50" s="67"/>
      <c r="E50" s="67"/>
      <c r="F50" s="67"/>
      <c r="G50" s="67"/>
      <c r="H50" s="67"/>
      <c r="I50" s="67"/>
      <c r="J50" s="67"/>
      <c r="K50" s="67"/>
      <c r="L50" s="67"/>
      <c r="M50" s="67"/>
      <c r="N50" s="67"/>
      <c r="O50" s="67"/>
      <c r="P50" s="67"/>
      <c r="Q50" s="67"/>
      <c r="R50" s="67"/>
      <c r="S50" s="67"/>
      <c r="T50" s="67"/>
      <c r="U50" s="67"/>
      <c r="V50" s="67"/>
      <c r="W50" s="67"/>
      <c r="X50" s="67"/>
      <c r="Y50" s="67"/>
      <c r="Z50" s="67"/>
      <c r="AA50" s="67"/>
      <c r="AB50" s="24"/>
      <c r="AC50" s="24"/>
      <c r="AD50" s="24"/>
      <c r="AE50" s="25"/>
      <c r="AF50" s="20"/>
    </row>
    <row r="51" spans="1:43" ht="15" customHeight="1" x14ac:dyDescent="0.25">
      <c r="A51" s="37"/>
      <c r="B51" s="38"/>
      <c r="C51" s="38"/>
      <c r="D51" s="38"/>
      <c r="E51" s="38"/>
      <c r="F51" s="38"/>
      <c r="G51" s="38"/>
      <c r="H51" s="38"/>
      <c r="I51" s="38"/>
      <c r="J51" s="38"/>
      <c r="K51" s="38"/>
      <c r="L51" s="38"/>
      <c r="M51" s="38"/>
      <c r="N51" s="38"/>
      <c r="O51" s="38"/>
      <c r="P51" s="38"/>
      <c r="Q51" s="38"/>
      <c r="R51" s="38"/>
      <c r="S51" s="38"/>
      <c r="T51" s="38"/>
      <c r="U51" s="38"/>
      <c r="V51" s="38"/>
      <c r="W51" s="38"/>
      <c r="X51" s="38"/>
      <c r="Y51" s="38"/>
      <c r="Z51" s="38"/>
      <c r="AA51" s="38"/>
      <c r="AB51" s="38"/>
      <c r="AC51" s="38"/>
      <c r="AD51" s="38"/>
      <c r="AE51" s="38"/>
      <c r="AF51" s="20"/>
    </row>
    <row r="52" spans="1:43" ht="6.95" customHeight="1" x14ac:dyDescent="0.25">
      <c r="A52" s="61"/>
      <c r="B52" s="62"/>
      <c r="C52" s="62"/>
      <c r="D52" s="62"/>
      <c r="E52" s="62"/>
      <c r="F52" s="62"/>
      <c r="G52" s="62"/>
      <c r="H52" s="62"/>
      <c r="I52" s="62"/>
      <c r="J52" s="62"/>
      <c r="K52" s="62"/>
      <c r="L52" s="62"/>
      <c r="M52" s="62"/>
      <c r="N52" s="62"/>
      <c r="O52" s="62"/>
      <c r="P52" s="62"/>
      <c r="Q52" s="62"/>
      <c r="R52" s="62"/>
      <c r="S52" s="62"/>
      <c r="T52" s="62"/>
      <c r="U52" s="62"/>
      <c r="V52" s="62"/>
      <c r="W52" s="62"/>
      <c r="X52" s="62"/>
      <c r="Y52" s="62"/>
      <c r="Z52" s="62"/>
      <c r="AA52" s="62"/>
      <c r="AB52" s="21"/>
      <c r="AC52" s="21"/>
      <c r="AD52" s="21"/>
      <c r="AE52" s="22"/>
      <c r="AF52" s="20"/>
    </row>
    <row r="53" spans="1:43" s="12" customFormat="1" ht="27" customHeight="1" x14ac:dyDescent="0.25">
      <c r="A53" s="63"/>
      <c r="B53" s="64">
        <v>8</v>
      </c>
      <c r="C53" s="56"/>
      <c r="D53" s="65"/>
      <c r="E53" s="56"/>
      <c r="F53" s="57">
        <f>J53+J55+N53+N55+R53+R55+V53+V55+Z53+Z55</f>
        <v>0</v>
      </c>
      <c r="G53" s="56"/>
      <c r="H53" s="35"/>
      <c r="I53" s="34"/>
      <c r="J53" s="26">
        <f>I53*Values!$C$2</f>
        <v>0</v>
      </c>
      <c r="K53" s="56"/>
      <c r="L53" s="35"/>
      <c r="M53" s="34"/>
      <c r="N53" s="26">
        <f>M53*Values!$C$2</f>
        <v>0</v>
      </c>
      <c r="O53" s="56"/>
      <c r="P53" s="35"/>
      <c r="Q53" s="34"/>
      <c r="R53" s="26">
        <f>Q53*Values!$C$2</f>
        <v>0</v>
      </c>
      <c r="S53" s="56"/>
      <c r="T53" s="35"/>
      <c r="U53" s="34"/>
      <c r="V53" s="26">
        <f>U53*Values!$C$2</f>
        <v>0</v>
      </c>
      <c r="W53" s="56"/>
      <c r="X53" s="35"/>
      <c r="Y53" s="34"/>
      <c r="Z53" s="26">
        <f>Y53*Values!$C$2</f>
        <v>0</v>
      </c>
      <c r="AA53" s="56"/>
      <c r="AB53" s="5"/>
      <c r="AC53" s="44"/>
      <c r="AD53" s="58">
        <f>F53*Values!$D$2</f>
        <v>0</v>
      </c>
      <c r="AE53" s="23"/>
      <c r="AF53" s="20"/>
      <c r="AG53" s="3"/>
      <c r="AH53" s="45"/>
      <c r="AI53" s="5"/>
      <c r="AJ53" s="5"/>
      <c r="AK53" s="5"/>
      <c r="AL53" s="5"/>
      <c r="AM53" s="5"/>
      <c r="AN53" s="5"/>
      <c r="AO53" s="5"/>
      <c r="AP53" s="5"/>
      <c r="AQ53" s="8"/>
    </row>
    <row r="54" spans="1:43" s="4" customFormat="1" ht="6.95" customHeight="1" x14ac:dyDescent="0.25">
      <c r="A54" s="63"/>
      <c r="B54" s="64"/>
      <c r="C54" s="56"/>
      <c r="D54" s="65"/>
      <c r="E54" s="56"/>
      <c r="F54" s="57"/>
      <c r="G54" s="56"/>
      <c r="H54" s="14"/>
      <c r="I54" s="14"/>
      <c r="J54" s="14"/>
      <c r="K54" s="56"/>
      <c r="L54" s="14"/>
      <c r="M54" s="14"/>
      <c r="N54" s="14"/>
      <c r="O54" s="56"/>
      <c r="P54" s="14"/>
      <c r="Q54" s="14"/>
      <c r="R54" s="14"/>
      <c r="S54" s="56"/>
      <c r="T54" s="14"/>
      <c r="U54" s="14"/>
      <c r="V54" s="14"/>
      <c r="W54" s="56"/>
      <c r="X54" s="14"/>
      <c r="Y54" s="14"/>
      <c r="Z54" s="14"/>
      <c r="AA54" s="56"/>
      <c r="AB54" s="5"/>
      <c r="AC54" s="45"/>
      <c r="AD54" s="59"/>
      <c r="AE54" s="23"/>
      <c r="AF54" s="20"/>
      <c r="AG54" s="3"/>
      <c r="AH54" s="45"/>
      <c r="AI54" s="5"/>
      <c r="AJ54" s="5"/>
      <c r="AK54" s="5"/>
      <c r="AL54" s="5"/>
      <c r="AM54" s="5"/>
      <c r="AN54" s="5"/>
      <c r="AO54" s="5"/>
      <c r="AP54" s="5"/>
      <c r="AQ54" s="13"/>
    </row>
    <row r="55" spans="1:43" s="12" customFormat="1" ht="27" customHeight="1" x14ac:dyDescent="0.25">
      <c r="A55" s="63"/>
      <c r="B55" s="64"/>
      <c r="C55" s="56"/>
      <c r="D55" s="65"/>
      <c r="E55" s="56"/>
      <c r="F55" s="57"/>
      <c r="G55" s="56"/>
      <c r="H55" s="35"/>
      <c r="I55" s="34"/>
      <c r="J55" s="26">
        <f>I55*Values!$C$2</f>
        <v>0</v>
      </c>
      <c r="K55" s="56"/>
      <c r="L55" s="35"/>
      <c r="M55" s="34"/>
      <c r="N55" s="26">
        <f>M55*Values!$C$2</f>
        <v>0</v>
      </c>
      <c r="O55" s="56"/>
      <c r="P55" s="35"/>
      <c r="Q55" s="34"/>
      <c r="R55" s="26">
        <f>Q55*Values!$C$2</f>
        <v>0</v>
      </c>
      <c r="S55" s="56"/>
      <c r="T55" s="35"/>
      <c r="U55" s="34"/>
      <c r="V55" s="26">
        <f>U55*Values!$C$2</f>
        <v>0</v>
      </c>
      <c r="W55" s="56"/>
      <c r="X55" s="35"/>
      <c r="Y55" s="34"/>
      <c r="Z55" s="26">
        <f>Y55*Values!$C$2</f>
        <v>0</v>
      </c>
      <c r="AA55" s="56"/>
      <c r="AB55" s="5"/>
      <c r="AC55" s="46"/>
      <c r="AD55" s="60"/>
      <c r="AE55" s="23"/>
      <c r="AF55" s="20"/>
      <c r="AG55" s="3"/>
      <c r="AH55" s="45"/>
      <c r="AI55" s="5"/>
      <c r="AJ55" s="5"/>
      <c r="AK55" s="5"/>
      <c r="AL55" s="5"/>
      <c r="AM55" s="5"/>
      <c r="AN55" s="5"/>
      <c r="AO55" s="5"/>
      <c r="AP55" s="5"/>
      <c r="AQ55" s="8"/>
    </row>
    <row r="56" spans="1:43" ht="6.95" customHeight="1" x14ac:dyDescent="0.25">
      <c r="A56" s="66"/>
      <c r="B56" s="67"/>
      <c r="C56" s="67"/>
      <c r="D56" s="67"/>
      <c r="E56" s="67"/>
      <c r="F56" s="67"/>
      <c r="G56" s="67"/>
      <c r="H56" s="67"/>
      <c r="I56" s="67"/>
      <c r="J56" s="67"/>
      <c r="K56" s="67"/>
      <c r="L56" s="67"/>
      <c r="M56" s="67"/>
      <c r="N56" s="67"/>
      <c r="O56" s="67"/>
      <c r="P56" s="67"/>
      <c r="Q56" s="67"/>
      <c r="R56" s="67"/>
      <c r="S56" s="67"/>
      <c r="T56" s="67"/>
      <c r="U56" s="67"/>
      <c r="V56" s="67"/>
      <c r="W56" s="67"/>
      <c r="X56" s="67"/>
      <c r="Y56" s="67"/>
      <c r="Z56" s="67"/>
      <c r="AA56" s="67"/>
      <c r="AB56" s="24"/>
      <c r="AC56" s="24"/>
      <c r="AD56" s="24"/>
      <c r="AE56" s="25"/>
      <c r="AF56" s="20"/>
    </row>
    <row r="57" spans="1:43" ht="15" customHeight="1" x14ac:dyDescent="0.25">
      <c r="A57" s="37"/>
      <c r="B57" s="38"/>
      <c r="C57" s="38"/>
      <c r="D57" s="38"/>
      <c r="E57" s="38"/>
      <c r="F57" s="38"/>
      <c r="G57" s="38"/>
      <c r="H57" s="38"/>
      <c r="I57" s="38"/>
      <c r="J57" s="38"/>
      <c r="K57" s="38"/>
      <c r="L57" s="38"/>
      <c r="M57" s="38"/>
      <c r="N57" s="38"/>
      <c r="O57" s="38"/>
      <c r="P57" s="38"/>
      <c r="Q57" s="38"/>
      <c r="R57" s="38"/>
      <c r="S57" s="38"/>
      <c r="T57" s="38"/>
      <c r="U57" s="38"/>
      <c r="V57" s="38"/>
      <c r="W57" s="38"/>
      <c r="X57" s="38"/>
      <c r="Y57" s="38"/>
      <c r="Z57" s="38"/>
      <c r="AA57" s="38"/>
      <c r="AB57" s="38"/>
      <c r="AC57" s="38"/>
      <c r="AD57" s="38"/>
      <c r="AE57" s="38"/>
      <c r="AF57" s="20"/>
    </row>
    <row r="58" spans="1:43" ht="6.95" customHeight="1" x14ac:dyDescent="0.25">
      <c r="A58" s="61"/>
      <c r="B58" s="62"/>
      <c r="C58" s="62"/>
      <c r="D58" s="62"/>
      <c r="E58" s="62"/>
      <c r="F58" s="62"/>
      <c r="G58" s="62"/>
      <c r="H58" s="62"/>
      <c r="I58" s="62"/>
      <c r="J58" s="62"/>
      <c r="K58" s="62"/>
      <c r="L58" s="62"/>
      <c r="M58" s="62"/>
      <c r="N58" s="62"/>
      <c r="O58" s="62"/>
      <c r="P58" s="62"/>
      <c r="Q58" s="62"/>
      <c r="R58" s="62"/>
      <c r="S58" s="62"/>
      <c r="T58" s="62"/>
      <c r="U58" s="62"/>
      <c r="V58" s="62"/>
      <c r="W58" s="62"/>
      <c r="X58" s="62"/>
      <c r="Y58" s="62"/>
      <c r="Z58" s="62"/>
      <c r="AA58" s="62"/>
      <c r="AB58" s="21"/>
      <c r="AC58" s="21"/>
      <c r="AD58" s="21"/>
      <c r="AE58" s="22"/>
      <c r="AF58" s="20"/>
    </row>
    <row r="59" spans="1:43" s="12" customFormat="1" ht="27" customHeight="1" x14ac:dyDescent="0.25">
      <c r="A59" s="63"/>
      <c r="B59" s="64">
        <v>9</v>
      </c>
      <c r="C59" s="56"/>
      <c r="D59" s="65"/>
      <c r="E59" s="56"/>
      <c r="F59" s="57">
        <f>J59+J61+N59+N61+R59+R61+V59+V61+Z59+Z61</f>
        <v>0</v>
      </c>
      <c r="G59" s="56"/>
      <c r="H59" s="35"/>
      <c r="I59" s="34"/>
      <c r="J59" s="26">
        <f>I59*Values!$C$2</f>
        <v>0</v>
      </c>
      <c r="K59" s="56"/>
      <c r="L59" s="35"/>
      <c r="M59" s="34"/>
      <c r="N59" s="26">
        <f>M59*Values!$C$2</f>
        <v>0</v>
      </c>
      <c r="O59" s="56"/>
      <c r="P59" s="35"/>
      <c r="Q59" s="34"/>
      <c r="R59" s="26">
        <f>Q59*Values!$C$2</f>
        <v>0</v>
      </c>
      <c r="S59" s="56"/>
      <c r="T59" s="35"/>
      <c r="U59" s="34"/>
      <c r="V59" s="26">
        <f>U59*Values!$C$2</f>
        <v>0</v>
      </c>
      <c r="W59" s="56"/>
      <c r="X59" s="35"/>
      <c r="Y59" s="34"/>
      <c r="Z59" s="26">
        <f>Y59*Values!$C$2</f>
        <v>0</v>
      </c>
      <c r="AA59" s="56"/>
      <c r="AB59" s="5"/>
      <c r="AC59" s="44"/>
      <c r="AD59" s="58">
        <f>F59*Values!$D$2</f>
        <v>0</v>
      </c>
      <c r="AE59" s="23"/>
      <c r="AF59" s="20"/>
      <c r="AG59" s="3"/>
      <c r="AH59" s="45"/>
      <c r="AI59" s="5"/>
      <c r="AJ59" s="5"/>
      <c r="AK59" s="5"/>
      <c r="AL59" s="5"/>
      <c r="AM59" s="5"/>
      <c r="AN59" s="5"/>
      <c r="AO59" s="5"/>
      <c r="AP59" s="5"/>
      <c r="AQ59" s="8"/>
    </row>
    <row r="60" spans="1:43" s="4" customFormat="1" ht="6.95" customHeight="1" x14ac:dyDescent="0.25">
      <c r="A60" s="63"/>
      <c r="B60" s="64"/>
      <c r="C60" s="56"/>
      <c r="D60" s="65"/>
      <c r="E60" s="56"/>
      <c r="F60" s="57"/>
      <c r="G60" s="56"/>
      <c r="H60" s="14"/>
      <c r="I60" s="14"/>
      <c r="J60" s="14"/>
      <c r="K60" s="56"/>
      <c r="L60" s="14"/>
      <c r="M60" s="14"/>
      <c r="N60" s="14"/>
      <c r="O60" s="56"/>
      <c r="P60" s="14"/>
      <c r="Q60" s="14"/>
      <c r="R60" s="14"/>
      <c r="S60" s="56"/>
      <c r="T60" s="14"/>
      <c r="U60" s="14"/>
      <c r="V60" s="14"/>
      <c r="W60" s="56"/>
      <c r="X60" s="14"/>
      <c r="Y60" s="14"/>
      <c r="Z60" s="14"/>
      <c r="AA60" s="56"/>
      <c r="AB60" s="5"/>
      <c r="AC60" s="45"/>
      <c r="AD60" s="59"/>
      <c r="AE60" s="23"/>
      <c r="AF60" s="20"/>
      <c r="AG60" s="3"/>
      <c r="AH60" s="45"/>
      <c r="AI60" s="5"/>
      <c r="AJ60" s="5"/>
      <c r="AK60" s="5"/>
      <c r="AL60" s="5"/>
      <c r="AM60" s="5"/>
      <c r="AN60" s="5"/>
      <c r="AO60" s="5"/>
      <c r="AP60" s="5"/>
      <c r="AQ60" s="13"/>
    </row>
    <row r="61" spans="1:43" s="12" customFormat="1" ht="27" customHeight="1" x14ac:dyDescent="0.25">
      <c r="A61" s="63"/>
      <c r="B61" s="64"/>
      <c r="C61" s="56"/>
      <c r="D61" s="65"/>
      <c r="E61" s="56"/>
      <c r="F61" s="57"/>
      <c r="G61" s="56"/>
      <c r="H61" s="35"/>
      <c r="I61" s="34"/>
      <c r="J61" s="26">
        <f>I61*Values!$C$2</f>
        <v>0</v>
      </c>
      <c r="K61" s="56"/>
      <c r="L61" s="35"/>
      <c r="M61" s="34"/>
      <c r="N61" s="26">
        <f>M61*Values!$C$2</f>
        <v>0</v>
      </c>
      <c r="O61" s="56"/>
      <c r="P61" s="35"/>
      <c r="Q61" s="34"/>
      <c r="R61" s="26">
        <f>Q61*Values!$C$2</f>
        <v>0</v>
      </c>
      <c r="S61" s="56"/>
      <c r="T61" s="35"/>
      <c r="U61" s="34"/>
      <c r="V61" s="26">
        <f>U61*Values!$C$2</f>
        <v>0</v>
      </c>
      <c r="W61" s="56"/>
      <c r="X61" s="35"/>
      <c r="Y61" s="34"/>
      <c r="Z61" s="26">
        <f>Y61*Values!$C$2</f>
        <v>0</v>
      </c>
      <c r="AA61" s="56"/>
      <c r="AB61" s="5"/>
      <c r="AC61" s="46"/>
      <c r="AD61" s="60"/>
      <c r="AE61" s="23"/>
      <c r="AF61" s="20"/>
      <c r="AG61" s="3"/>
      <c r="AH61" s="45"/>
      <c r="AI61" s="5"/>
      <c r="AJ61" s="5"/>
      <c r="AK61" s="5"/>
      <c r="AL61" s="5"/>
      <c r="AM61" s="5"/>
      <c r="AN61" s="5"/>
      <c r="AO61" s="5"/>
      <c r="AP61" s="5"/>
      <c r="AQ61" s="8"/>
    </row>
    <row r="62" spans="1:43" ht="6.95" customHeight="1" x14ac:dyDescent="0.25">
      <c r="A62" s="66"/>
      <c r="B62" s="67"/>
      <c r="C62" s="67"/>
      <c r="D62" s="67"/>
      <c r="E62" s="67"/>
      <c r="F62" s="67"/>
      <c r="G62" s="67"/>
      <c r="H62" s="67"/>
      <c r="I62" s="67"/>
      <c r="J62" s="67"/>
      <c r="K62" s="67"/>
      <c r="L62" s="67"/>
      <c r="M62" s="67"/>
      <c r="N62" s="67"/>
      <c r="O62" s="67"/>
      <c r="P62" s="67"/>
      <c r="Q62" s="67"/>
      <c r="R62" s="67"/>
      <c r="S62" s="67"/>
      <c r="T62" s="67"/>
      <c r="U62" s="67"/>
      <c r="V62" s="67"/>
      <c r="W62" s="67"/>
      <c r="X62" s="67"/>
      <c r="Y62" s="67"/>
      <c r="Z62" s="67"/>
      <c r="AA62" s="67"/>
      <c r="AB62" s="24"/>
      <c r="AC62" s="24"/>
      <c r="AD62" s="24"/>
      <c r="AE62" s="25"/>
      <c r="AF62" s="20"/>
    </row>
    <row r="63" spans="1:43" ht="15" customHeight="1" x14ac:dyDescent="0.25">
      <c r="A63" s="37"/>
      <c r="B63" s="38"/>
      <c r="C63" s="38"/>
      <c r="D63" s="38"/>
      <c r="E63" s="38"/>
      <c r="F63" s="38"/>
      <c r="G63" s="38"/>
      <c r="H63" s="38"/>
      <c r="I63" s="38"/>
      <c r="J63" s="38"/>
      <c r="K63" s="38"/>
      <c r="L63" s="38"/>
      <c r="M63" s="38"/>
      <c r="N63" s="38"/>
      <c r="O63" s="38"/>
      <c r="P63" s="38"/>
      <c r="Q63" s="38"/>
      <c r="R63" s="38"/>
      <c r="S63" s="38"/>
      <c r="T63" s="38"/>
      <c r="U63" s="38"/>
      <c r="V63" s="38"/>
      <c r="W63" s="38"/>
      <c r="X63" s="38"/>
      <c r="Y63" s="38"/>
      <c r="Z63" s="38"/>
      <c r="AA63" s="38"/>
      <c r="AB63" s="38"/>
      <c r="AC63" s="38"/>
      <c r="AD63" s="38"/>
      <c r="AE63" s="38"/>
      <c r="AF63" s="20"/>
    </row>
    <row r="64" spans="1:43" ht="6.95" customHeight="1" x14ac:dyDescent="0.25">
      <c r="A64" s="61"/>
      <c r="B64" s="62"/>
      <c r="C64" s="62"/>
      <c r="D64" s="62"/>
      <c r="E64" s="62"/>
      <c r="F64" s="62"/>
      <c r="G64" s="62"/>
      <c r="H64" s="62"/>
      <c r="I64" s="62"/>
      <c r="J64" s="62"/>
      <c r="K64" s="62"/>
      <c r="L64" s="62"/>
      <c r="M64" s="62"/>
      <c r="N64" s="62"/>
      <c r="O64" s="62"/>
      <c r="P64" s="62"/>
      <c r="Q64" s="62"/>
      <c r="R64" s="62"/>
      <c r="S64" s="62"/>
      <c r="T64" s="62"/>
      <c r="U64" s="62"/>
      <c r="V64" s="62"/>
      <c r="W64" s="62"/>
      <c r="X64" s="62"/>
      <c r="Y64" s="62"/>
      <c r="Z64" s="62"/>
      <c r="AA64" s="62"/>
      <c r="AB64" s="21"/>
      <c r="AC64" s="21"/>
      <c r="AD64" s="21"/>
      <c r="AE64" s="22"/>
      <c r="AF64" s="20"/>
    </row>
    <row r="65" spans="1:43" s="12" customFormat="1" ht="27" customHeight="1" x14ac:dyDescent="0.25">
      <c r="A65" s="63"/>
      <c r="B65" s="64">
        <v>10</v>
      </c>
      <c r="C65" s="56"/>
      <c r="D65" s="65"/>
      <c r="E65" s="56"/>
      <c r="F65" s="57">
        <f>J65+J67+N65+N67+R65+R67+V65+V67+Z65+Z67</f>
        <v>0</v>
      </c>
      <c r="G65" s="56"/>
      <c r="H65" s="35"/>
      <c r="I65" s="34"/>
      <c r="J65" s="26">
        <f>I65*Values!$C$2</f>
        <v>0</v>
      </c>
      <c r="K65" s="56"/>
      <c r="L65" s="35"/>
      <c r="M65" s="34"/>
      <c r="N65" s="26">
        <f>M65*Values!$C$2</f>
        <v>0</v>
      </c>
      <c r="O65" s="56"/>
      <c r="P65" s="35"/>
      <c r="Q65" s="34"/>
      <c r="R65" s="26">
        <f>Q65*Values!$C$2</f>
        <v>0</v>
      </c>
      <c r="S65" s="56"/>
      <c r="T65" s="35"/>
      <c r="U65" s="34"/>
      <c r="V65" s="26">
        <f>U65*Values!$C$2</f>
        <v>0</v>
      </c>
      <c r="W65" s="56"/>
      <c r="X65" s="35"/>
      <c r="Y65" s="34"/>
      <c r="Z65" s="26">
        <f>Y65*Values!$C$2</f>
        <v>0</v>
      </c>
      <c r="AA65" s="56"/>
      <c r="AB65" s="5"/>
      <c r="AC65" s="44"/>
      <c r="AD65" s="58">
        <f>F65*Values!$D$2</f>
        <v>0</v>
      </c>
      <c r="AE65" s="23"/>
      <c r="AF65" s="20"/>
      <c r="AG65" s="3"/>
      <c r="AH65" s="45"/>
      <c r="AI65" s="5"/>
      <c r="AJ65" s="5"/>
      <c r="AK65" s="5"/>
      <c r="AL65" s="5"/>
      <c r="AM65" s="5"/>
      <c r="AN65" s="5"/>
      <c r="AO65" s="5"/>
      <c r="AP65" s="5"/>
      <c r="AQ65" s="8"/>
    </row>
    <row r="66" spans="1:43" s="4" customFormat="1" ht="6.95" customHeight="1" x14ac:dyDescent="0.25">
      <c r="A66" s="63"/>
      <c r="B66" s="64"/>
      <c r="C66" s="56"/>
      <c r="D66" s="65"/>
      <c r="E66" s="56"/>
      <c r="F66" s="57"/>
      <c r="G66" s="56"/>
      <c r="H66" s="14"/>
      <c r="I66" s="14"/>
      <c r="J66" s="14"/>
      <c r="K66" s="56"/>
      <c r="L66" s="14"/>
      <c r="M66" s="14"/>
      <c r="N66" s="14"/>
      <c r="O66" s="56"/>
      <c r="P66" s="14"/>
      <c r="Q66" s="14"/>
      <c r="R66" s="14"/>
      <c r="S66" s="56"/>
      <c r="T66" s="14"/>
      <c r="U66" s="14"/>
      <c r="V66" s="14"/>
      <c r="W66" s="56"/>
      <c r="X66" s="14"/>
      <c r="Y66" s="14"/>
      <c r="Z66" s="14"/>
      <c r="AA66" s="56"/>
      <c r="AB66" s="5"/>
      <c r="AC66" s="45"/>
      <c r="AD66" s="59"/>
      <c r="AE66" s="23"/>
      <c r="AF66" s="20"/>
      <c r="AG66" s="3"/>
      <c r="AH66" s="45"/>
      <c r="AI66" s="5"/>
      <c r="AJ66" s="5"/>
      <c r="AK66" s="5"/>
      <c r="AL66" s="5"/>
      <c r="AM66" s="5"/>
      <c r="AN66" s="5"/>
      <c r="AO66" s="5"/>
      <c r="AP66" s="5"/>
      <c r="AQ66" s="13"/>
    </row>
    <row r="67" spans="1:43" s="12" customFormat="1" ht="27" customHeight="1" x14ac:dyDescent="0.25">
      <c r="A67" s="63"/>
      <c r="B67" s="64"/>
      <c r="C67" s="56"/>
      <c r="D67" s="65"/>
      <c r="E67" s="56"/>
      <c r="F67" s="57"/>
      <c r="G67" s="56"/>
      <c r="H67" s="35"/>
      <c r="I67" s="34"/>
      <c r="J67" s="26">
        <f>I67*Values!$C$2</f>
        <v>0</v>
      </c>
      <c r="K67" s="56"/>
      <c r="L67" s="35"/>
      <c r="M67" s="34"/>
      <c r="N67" s="26">
        <f>M67*Values!$C$2</f>
        <v>0</v>
      </c>
      <c r="O67" s="56"/>
      <c r="P67" s="35"/>
      <c r="Q67" s="34"/>
      <c r="R67" s="26">
        <f>Q67*Values!$C$2</f>
        <v>0</v>
      </c>
      <c r="S67" s="56"/>
      <c r="T67" s="35"/>
      <c r="U67" s="34"/>
      <c r="V67" s="26">
        <f>U67*Values!$C$2</f>
        <v>0</v>
      </c>
      <c r="W67" s="56"/>
      <c r="X67" s="35"/>
      <c r="Y67" s="34"/>
      <c r="Z67" s="26">
        <f>Y67*Values!$C$2</f>
        <v>0</v>
      </c>
      <c r="AA67" s="56"/>
      <c r="AB67" s="5"/>
      <c r="AC67" s="46"/>
      <c r="AD67" s="60"/>
      <c r="AE67" s="23"/>
      <c r="AF67" s="20"/>
      <c r="AG67" s="3"/>
      <c r="AH67" s="45"/>
      <c r="AI67" s="5"/>
      <c r="AJ67" s="5"/>
      <c r="AK67" s="5"/>
      <c r="AL67" s="5"/>
      <c r="AM67" s="5"/>
      <c r="AN67" s="5"/>
      <c r="AO67" s="5"/>
      <c r="AP67" s="5"/>
      <c r="AQ67" s="8"/>
    </row>
    <row r="68" spans="1:43" ht="6.95" customHeight="1" x14ac:dyDescent="0.25">
      <c r="A68" s="66"/>
      <c r="B68" s="67"/>
      <c r="C68" s="67"/>
      <c r="D68" s="67"/>
      <c r="E68" s="67"/>
      <c r="F68" s="67"/>
      <c r="G68" s="67"/>
      <c r="H68" s="67"/>
      <c r="I68" s="67"/>
      <c r="J68" s="67"/>
      <c r="K68" s="67"/>
      <c r="L68" s="67"/>
      <c r="M68" s="67"/>
      <c r="N68" s="67"/>
      <c r="O68" s="67"/>
      <c r="P68" s="67"/>
      <c r="Q68" s="67"/>
      <c r="R68" s="67"/>
      <c r="S68" s="67"/>
      <c r="T68" s="67"/>
      <c r="U68" s="67"/>
      <c r="V68" s="67"/>
      <c r="W68" s="67"/>
      <c r="X68" s="67"/>
      <c r="Y68" s="67"/>
      <c r="Z68" s="67"/>
      <c r="AA68" s="67"/>
      <c r="AB68" s="24"/>
      <c r="AC68" s="24"/>
      <c r="AD68" s="24"/>
      <c r="AE68" s="25"/>
      <c r="AF68" s="20"/>
    </row>
    <row r="69" spans="1:43" ht="15" customHeight="1" x14ac:dyDescent="0.25">
      <c r="A69" s="37"/>
      <c r="B69" s="38"/>
      <c r="C69" s="38"/>
      <c r="D69" s="38"/>
      <c r="E69" s="38"/>
      <c r="F69" s="38"/>
      <c r="G69" s="38"/>
      <c r="H69" s="38"/>
      <c r="I69" s="38"/>
      <c r="J69" s="38"/>
      <c r="K69" s="38"/>
      <c r="L69" s="38"/>
      <c r="M69" s="38"/>
      <c r="N69" s="38"/>
      <c r="O69" s="38"/>
      <c r="P69" s="38"/>
      <c r="Q69" s="38"/>
      <c r="R69" s="38"/>
      <c r="S69" s="38"/>
      <c r="T69" s="38"/>
      <c r="U69" s="38"/>
      <c r="V69" s="38"/>
      <c r="W69" s="38"/>
      <c r="X69" s="38"/>
      <c r="Y69" s="38"/>
      <c r="Z69" s="38"/>
      <c r="AA69" s="38"/>
      <c r="AB69" s="38"/>
      <c r="AC69" s="38"/>
      <c r="AD69" s="38"/>
      <c r="AE69" s="38"/>
      <c r="AF69" s="20"/>
    </row>
    <row r="70" spans="1:43" ht="6.95" customHeight="1" x14ac:dyDescent="0.25">
      <c r="A70" s="61"/>
      <c r="B70" s="62"/>
      <c r="C70" s="62"/>
      <c r="D70" s="62"/>
      <c r="E70" s="62"/>
      <c r="F70" s="62"/>
      <c r="G70" s="62"/>
      <c r="H70" s="62"/>
      <c r="I70" s="62"/>
      <c r="J70" s="62"/>
      <c r="K70" s="62"/>
      <c r="L70" s="62"/>
      <c r="M70" s="62"/>
      <c r="N70" s="62"/>
      <c r="O70" s="62"/>
      <c r="P70" s="62"/>
      <c r="Q70" s="62"/>
      <c r="R70" s="62"/>
      <c r="S70" s="62"/>
      <c r="T70" s="62"/>
      <c r="U70" s="62"/>
      <c r="V70" s="62"/>
      <c r="W70" s="62"/>
      <c r="X70" s="62"/>
      <c r="Y70" s="62"/>
      <c r="Z70" s="62"/>
      <c r="AA70" s="62"/>
      <c r="AB70" s="21"/>
      <c r="AC70" s="21"/>
      <c r="AD70" s="21"/>
      <c r="AE70" s="22"/>
      <c r="AF70" s="20"/>
    </row>
    <row r="71" spans="1:43" s="12" customFormat="1" ht="27" customHeight="1" x14ac:dyDescent="0.25">
      <c r="A71" s="63"/>
      <c r="B71" s="64">
        <v>11</v>
      </c>
      <c r="C71" s="56"/>
      <c r="D71" s="65"/>
      <c r="E71" s="56"/>
      <c r="F71" s="57">
        <f>J71+J73+N71+N73+R71+R73+V71+V73+Z71+Z73</f>
        <v>0</v>
      </c>
      <c r="G71" s="56"/>
      <c r="H71" s="35"/>
      <c r="I71" s="34"/>
      <c r="J71" s="26">
        <f>I71*Values!$C$2</f>
        <v>0</v>
      </c>
      <c r="K71" s="56"/>
      <c r="L71" s="35"/>
      <c r="M71" s="34"/>
      <c r="N71" s="26">
        <f>M71*Values!$C$2</f>
        <v>0</v>
      </c>
      <c r="O71" s="56"/>
      <c r="P71" s="35"/>
      <c r="Q71" s="34"/>
      <c r="R71" s="26">
        <f>Q71*Values!$C$2</f>
        <v>0</v>
      </c>
      <c r="S71" s="56"/>
      <c r="T71" s="35"/>
      <c r="U71" s="34"/>
      <c r="V71" s="26">
        <f>U71*Values!$C$2</f>
        <v>0</v>
      </c>
      <c r="W71" s="56"/>
      <c r="X71" s="35"/>
      <c r="Y71" s="34"/>
      <c r="Z71" s="26">
        <f>Y71*Values!$C$2</f>
        <v>0</v>
      </c>
      <c r="AA71" s="56"/>
      <c r="AB71" s="5"/>
      <c r="AC71" s="44"/>
      <c r="AD71" s="58">
        <f>F71*Values!$D$2</f>
        <v>0</v>
      </c>
      <c r="AE71" s="23"/>
      <c r="AF71" s="20"/>
      <c r="AG71" s="3"/>
      <c r="AH71" s="45"/>
      <c r="AI71" s="5"/>
      <c r="AJ71" s="5"/>
      <c r="AK71" s="5"/>
      <c r="AL71" s="5"/>
      <c r="AM71" s="5"/>
      <c r="AN71" s="5"/>
      <c r="AO71" s="5"/>
      <c r="AP71" s="5"/>
      <c r="AQ71" s="8"/>
    </row>
    <row r="72" spans="1:43" s="4" customFormat="1" ht="6.95" customHeight="1" x14ac:dyDescent="0.25">
      <c r="A72" s="63"/>
      <c r="B72" s="64"/>
      <c r="C72" s="56"/>
      <c r="D72" s="65"/>
      <c r="E72" s="56"/>
      <c r="F72" s="57"/>
      <c r="G72" s="56"/>
      <c r="H72" s="14"/>
      <c r="I72" s="14"/>
      <c r="J72" s="14"/>
      <c r="K72" s="56"/>
      <c r="L72" s="14"/>
      <c r="M72" s="14"/>
      <c r="N72" s="14"/>
      <c r="O72" s="56"/>
      <c r="P72" s="14"/>
      <c r="Q72" s="14"/>
      <c r="R72" s="14"/>
      <c r="S72" s="56"/>
      <c r="T72" s="14"/>
      <c r="U72" s="14"/>
      <c r="V72" s="14"/>
      <c r="W72" s="56"/>
      <c r="X72" s="14"/>
      <c r="Y72" s="14"/>
      <c r="Z72" s="14"/>
      <c r="AA72" s="56"/>
      <c r="AB72" s="5"/>
      <c r="AC72" s="45"/>
      <c r="AD72" s="59"/>
      <c r="AE72" s="23"/>
      <c r="AF72" s="20"/>
      <c r="AG72" s="3"/>
      <c r="AH72" s="45"/>
      <c r="AI72" s="5"/>
      <c r="AJ72" s="5"/>
      <c r="AK72" s="5"/>
      <c r="AL72" s="5"/>
      <c r="AM72" s="5"/>
      <c r="AN72" s="5"/>
      <c r="AO72" s="5"/>
      <c r="AP72" s="5"/>
      <c r="AQ72" s="13"/>
    </row>
    <row r="73" spans="1:43" s="12" customFormat="1" ht="27" customHeight="1" x14ac:dyDescent="0.25">
      <c r="A73" s="63"/>
      <c r="B73" s="64"/>
      <c r="C73" s="56"/>
      <c r="D73" s="65"/>
      <c r="E73" s="56"/>
      <c r="F73" s="57"/>
      <c r="G73" s="56"/>
      <c r="H73" s="35"/>
      <c r="I73" s="34"/>
      <c r="J73" s="26">
        <f>I73*Values!$C$2</f>
        <v>0</v>
      </c>
      <c r="K73" s="56"/>
      <c r="L73" s="35"/>
      <c r="M73" s="34"/>
      <c r="N73" s="26">
        <f>M73*Values!$C$2</f>
        <v>0</v>
      </c>
      <c r="O73" s="56"/>
      <c r="P73" s="35"/>
      <c r="Q73" s="34"/>
      <c r="R73" s="26">
        <f>Q73*Values!$C$2</f>
        <v>0</v>
      </c>
      <c r="S73" s="56"/>
      <c r="T73" s="35"/>
      <c r="U73" s="34"/>
      <c r="V73" s="26">
        <f>U73*Values!$C$2</f>
        <v>0</v>
      </c>
      <c r="W73" s="56"/>
      <c r="X73" s="35"/>
      <c r="Y73" s="34"/>
      <c r="Z73" s="26">
        <f>Y73*Values!$C$2</f>
        <v>0</v>
      </c>
      <c r="AA73" s="56"/>
      <c r="AB73" s="5"/>
      <c r="AC73" s="46"/>
      <c r="AD73" s="60"/>
      <c r="AE73" s="23"/>
      <c r="AF73" s="20"/>
      <c r="AG73" s="3"/>
      <c r="AH73" s="45"/>
      <c r="AI73" s="5"/>
      <c r="AJ73" s="5"/>
      <c r="AK73" s="5"/>
      <c r="AL73" s="5"/>
      <c r="AM73" s="5"/>
      <c r="AN73" s="5"/>
      <c r="AO73" s="5"/>
      <c r="AP73" s="5"/>
      <c r="AQ73" s="8"/>
    </row>
    <row r="74" spans="1:43" ht="6.95" customHeight="1" x14ac:dyDescent="0.25">
      <c r="A74" s="66"/>
      <c r="B74" s="67"/>
      <c r="C74" s="67"/>
      <c r="D74" s="67"/>
      <c r="E74" s="67"/>
      <c r="F74" s="67"/>
      <c r="G74" s="67"/>
      <c r="H74" s="67"/>
      <c r="I74" s="67"/>
      <c r="J74" s="67"/>
      <c r="K74" s="67"/>
      <c r="L74" s="67"/>
      <c r="M74" s="67"/>
      <c r="N74" s="67"/>
      <c r="O74" s="67"/>
      <c r="P74" s="67"/>
      <c r="Q74" s="67"/>
      <c r="R74" s="67"/>
      <c r="S74" s="67"/>
      <c r="T74" s="67"/>
      <c r="U74" s="67"/>
      <c r="V74" s="67"/>
      <c r="W74" s="67"/>
      <c r="X74" s="67"/>
      <c r="Y74" s="67"/>
      <c r="Z74" s="67"/>
      <c r="AA74" s="67"/>
      <c r="AB74" s="24"/>
      <c r="AC74" s="24"/>
      <c r="AD74" s="24"/>
      <c r="AE74" s="25"/>
      <c r="AF74" s="20"/>
    </row>
    <row r="75" spans="1:43" ht="15" customHeight="1" x14ac:dyDescent="0.25">
      <c r="A75" s="37"/>
      <c r="B75" s="38"/>
      <c r="C75" s="38"/>
      <c r="D75" s="38"/>
      <c r="E75" s="38"/>
      <c r="F75" s="38"/>
      <c r="G75" s="38"/>
      <c r="H75" s="38"/>
      <c r="I75" s="38"/>
      <c r="J75" s="38"/>
      <c r="K75" s="38"/>
      <c r="L75" s="38"/>
      <c r="M75" s="38"/>
      <c r="N75" s="38"/>
      <c r="O75" s="38"/>
      <c r="P75" s="38"/>
      <c r="Q75" s="38"/>
      <c r="R75" s="38"/>
      <c r="S75" s="38"/>
      <c r="T75" s="38"/>
      <c r="U75" s="38"/>
      <c r="V75" s="38"/>
      <c r="W75" s="38"/>
      <c r="X75" s="38"/>
      <c r="Y75" s="38"/>
      <c r="Z75" s="38"/>
      <c r="AA75" s="38"/>
      <c r="AB75" s="38"/>
      <c r="AC75" s="38"/>
      <c r="AD75" s="38"/>
      <c r="AE75" s="38"/>
      <c r="AF75" s="20"/>
    </row>
    <row r="76" spans="1:43" ht="6.95" customHeight="1" x14ac:dyDescent="0.25">
      <c r="A76" s="61"/>
      <c r="B76" s="62"/>
      <c r="C76" s="62"/>
      <c r="D76" s="62"/>
      <c r="E76" s="62"/>
      <c r="F76" s="62"/>
      <c r="G76" s="62"/>
      <c r="H76" s="62"/>
      <c r="I76" s="62"/>
      <c r="J76" s="62"/>
      <c r="K76" s="62"/>
      <c r="L76" s="62"/>
      <c r="M76" s="62"/>
      <c r="N76" s="62"/>
      <c r="O76" s="62"/>
      <c r="P76" s="62"/>
      <c r="Q76" s="62"/>
      <c r="R76" s="62"/>
      <c r="S76" s="62"/>
      <c r="T76" s="62"/>
      <c r="U76" s="62"/>
      <c r="V76" s="62"/>
      <c r="W76" s="62"/>
      <c r="X76" s="62"/>
      <c r="Y76" s="62"/>
      <c r="Z76" s="62"/>
      <c r="AA76" s="62"/>
      <c r="AB76" s="21"/>
      <c r="AC76" s="21"/>
      <c r="AD76" s="21"/>
      <c r="AE76" s="22"/>
      <c r="AF76" s="20"/>
    </row>
    <row r="77" spans="1:43" s="12" customFormat="1" ht="27" customHeight="1" x14ac:dyDescent="0.25">
      <c r="A77" s="63"/>
      <c r="B77" s="64">
        <v>12</v>
      </c>
      <c r="C77" s="56"/>
      <c r="D77" s="65"/>
      <c r="E77" s="56"/>
      <c r="F77" s="57">
        <f>J77+J79+N77+N79+R77+R79+V77+V79+Z77+Z79</f>
        <v>0</v>
      </c>
      <c r="G77" s="56"/>
      <c r="H77" s="35"/>
      <c r="I77" s="34"/>
      <c r="J77" s="26">
        <f>I77*Values!$C$2</f>
        <v>0</v>
      </c>
      <c r="K77" s="56"/>
      <c r="L77" s="35"/>
      <c r="M77" s="34"/>
      <c r="N77" s="26">
        <f>M77*Values!$C$2</f>
        <v>0</v>
      </c>
      <c r="O77" s="56"/>
      <c r="P77" s="35"/>
      <c r="Q77" s="34"/>
      <c r="R77" s="26">
        <f>Q77*Values!$C$2</f>
        <v>0</v>
      </c>
      <c r="S77" s="56"/>
      <c r="T77" s="35"/>
      <c r="U77" s="34"/>
      <c r="V77" s="26">
        <f>U77*Values!$C$2</f>
        <v>0</v>
      </c>
      <c r="W77" s="56"/>
      <c r="X77" s="35"/>
      <c r="Y77" s="34"/>
      <c r="Z77" s="26">
        <f>Y77*Values!$C$2</f>
        <v>0</v>
      </c>
      <c r="AA77" s="56"/>
      <c r="AB77" s="5"/>
      <c r="AC77" s="44"/>
      <c r="AD77" s="58">
        <f>F77*Values!$D$2</f>
        <v>0</v>
      </c>
      <c r="AE77" s="23"/>
      <c r="AF77" s="20"/>
      <c r="AG77" s="3"/>
      <c r="AH77" s="45"/>
      <c r="AI77" s="5"/>
      <c r="AJ77" s="5"/>
      <c r="AK77" s="5"/>
      <c r="AL77" s="5"/>
      <c r="AM77" s="5"/>
      <c r="AN77" s="5"/>
      <c r="AO77" s="5"/>
      <c r="AP77" s="5"/>
      <c r="AQ77" s="8"/>
    </row>
    <row r="78" spans="1:43" s="4" customFormat="1" ht="6.95" customHeight="1" x14ac:dyDescent="0.25">
      <c r="A78" s="63"/>
      <c r="B78" s="64"/>
      <c r="C78" s="56"/>
      <c r="D78" s="65"/>
      <c r="E78" s="56"/>
      <c r="F78" s="57"/>
      <c r="G78" s="56"/>
      <c r="H78" s="14"/>
      <c r="I78" s="14"/>
      <c r="J78" s="14"/>
      <c r="K78" s="56"/>
      <c r="L78" s="14"/>
      <c r="M78" s="14"/>
      <c r="N78" s="14"/>
      <c r="O78" s="56"/>
      <c r="P78" s="14"/>
      <c r="Q78" s="14"/>
      <c r="R78" s="14"/>
      <c r="S78" s="56"/>
      <c r="T78" s="14"/>
      <c r="U78" s="14"/>
      <c r="V78" s="14"/>
      <c r="W78" s="56"/>
      <c r="X78" s="14"/>
      <c r="Y78" s="14"/>
      <c r="Z78" s="14"/>
      <c r="AA78" s="56"/>
      <c r="AB78" s="5"/>
      <c r="AC78" s="45"/>
      <c r="AD78" s="59"/>
      <c r="AE78" s="23"/>
      <c r="AF78" s="20"/>
      <c r="AG78" s="3"/>
      <c r="AH78" s="45"/>
      <c r="AI78" s="5"/>
      <c r="AJ78" s="5"/>
      <c r="AK78" s="5"/>
      <c r="AL78" s="5"/>
      <c r="AM78" s="5"/>
      <c r="AN78" s="5"/>
      <c r="AO78" s="5"/>
      <c r="AP78" s="5"/>
      <c r="AQ78" s="13"/>
    </row>
    <row r="79" spans="1:43" s="12" customFormat="1" ht="27" customHeight="1" x14ac:dyDescent="0.25">
      <c r="A79" s="63"/>
      <c r="B79" s="64"/>
      <c r="C79" s="56"/>
      <c r="D79" s="65"/>
      <c r="E79" s="56"/>
      <c r="F79" s="57"/>
      <c r="G79" s="56"/>
      <c r="H79" s="35"/>
      <c r="I79" s="34"/>
      <c r="J79" s="26">
        <f>I79*Values!$C$2</f>
        <v>0</v>
      </c>
      <c r="K79" s="56"/>
      <c r="L79" s="35"/>
      <c r="M79" s="34"/>
      <c r="N79" s="26">
        <f>M79*Values!$C$2</f>
        <v>0</v>
      </c>
      <c r="O79" s="56"/>
      <c r="P79" s="35"/>
      <c r="Q79" s="34"/>
      <c r="R79" s="26">
        <f>Q79*Values!$C$2</f>
        <v>0</v>
      </c>
      <c r="S79" s="56"/>
      <c r="T79" s="35"/>
      <c r="U79" s="34"/>
      <c r="V79" s="26">
        <f>U79*Values!$C$2</f>
        <v>0</v>
      </c>
      <c r="W79" s="56"/>
      <c r="X79" s="35"/>
      <c r="Y79" s="34"/>
      <c r="Z79" s="26">
        <f>Y79*Values!$C$2</f>
        <v>0</v>
      </c>
      <c r="AA79" s="56"/>
      <c r="AB79" s="5"/>
      <c r="AC79" s="46"/>
      <c r="AD79" s="60"/>
      <c r="AE79" s="23"/>
      <c r="AF79" s="20"/>
      <c r="AG79" s="3"/>
      <c r="AH79" s="45"/>
      <c r="AI79" s="5"/>
      <c r="AJ79" s="5"/>
      <c r="AK79" s="5"/>
      <c r="AL79" s="5"/>
      <c r="AM79" s="5"/>
      <c r="AN79" s="5"/>
      <c r="AO79" s="5"/>
      <c r="AP79" s="5"/>
      <c r="AQ79" s="8"/>
    </row>
    <row r="80" spans="1:43" ht="6.95" customHeight="1" x14ac:dyDescent="0.25">
      <c r="A80" s="66"/>
      <c r="B80" s="67"/>
      <c r="C80" s="67"/>
      <c r="D80" s="67"/>
      <c r="E80" s="67"/>
      <c r="F80" s="67"/>
      <c r="G80" s="67"/>
      <c r="H80" s="67"/>
      <c r="I80" s="67"/>
      <c r="J80" s="67"/>
      <c r="K80" s="67"/>
      <c r="L80" s="67"/>
      <c r="M80" s="67"/>
      <c r="N80" s="67"/>
      <c r="O80" s="67"/>
      <c r="P80" s="67"/>
      <c r="Q80" s="67"/>
      <c r="R80" s="67"/>
      <c r="S80" s="67"/>
      <c r="T80" s="67"/>
      <c r="U80" s="67"/>
      <c r="V80" s="67"/>
      <c r="W80" s="67"/>
      <c r="X80" s="67"/>
      <c r="Y80" s="67"/>
      <c r="Z80" s="67"/>
      <c r="AA80" s="67"/>
      <c r="AB80" s="24"/>
      <c r="AC80" s="24"/>
      <c r="AD80" s="24"/>
      <c r="AE80" s="25"/>
      <c r="AF80" s="20"/>
    </row>
    <row r="81" spans="1:43" ht="15" customHeight="1" x14ac:dyDescent="0.25">
      <c r="A81" s="37"/>
      <c r="B81" s="38"/>
      <c r="C81" s="38"/>
      <c r="D81" s="38"/>
      <c r="E81" s="38"/>
      <c r="F81" s="38"/>
      <c r="G81" s="38"/>
      <c r="H81" s="38"/>
      <c r="I81" s="38"/>
      <c r="J81" s="38"/>
      <c r="K81" s="38"/>
      <c r="L81" s="38"/>
      <c r="M81" s="38"/>
      <c r="N81" s="38"/>
      <c r="O81" s="38"/>
      <c r="P81" s="38"/>
      <c r="Q81" s="38"/>
      <c r="R81" s="38"/>
      <c r="S81" s="38"/>
      <c r="T81" s="38"/>
      <c r="U81" s="38"/>
      <c r="V81" s="38"/>
      <c r="W81" s="38"/>
      <c r="X81" s="38"/>
      <c r="Y81" s="38"/>
      <c r="Z81" s="38"/>
      <c r="AA81" s="38"/>
      <c r="AB81" s="38"/>
      <c r="AC81" s="38"/>
      <c r="AD81" s="38"/>
      <c r="AE81" s="38"/>
      <c r="AF81" s="20"/>
    </row>
    <row r="82" spans="1:43" ht="6.95" customHeight="1" x14ac:dyDescent="0.25">
      <c r="A82" s="61"/>
      <c r="B82" s="62"/>
      <c r="C82" s="62"/>
      <c r="D82" s="62"/>
      <c r="E82" s="62"/>
      <c r="F82" s="62"/>
      <c r="G82" s="62"/>
      <c r="H82" s="62"/>
      <c r="I82" s="62"/>
      <c r="J82" s="62"/>
      <c r="K82" s="62"/>
      <c r="L82" s="62"/>
      <c r="M82" s="62"/>
      <c r="N82" s="62"/>
      <c r="O82" s="62"/>
      <c r="P82" s="62"/>
      <c r="Q82" s="62"/>
      <c r="R82" s="62"/>
      <c r="S82" s="62"/>
      <c r="T82" s="62"/>
      <c r="U82" s="62"/>
      <c r="V82" s="62"/>
      <c r="W82" s="62"/>
      <c r="X82" s="62"/>
      <c r="Y82" s="62"/>
      <c r="Z82" s="62"/>
      <c r="AA82" s="62"/>
      <c r="AB82" s="21"/>
      <c r="AC82" s="21"/>
      <c r="AD82" s="21"/>
      <c r="AE82" s="22"/>
      <c r="AF82" s="20"/>
    </row>
    <row r="83" spans="1:43" s="12" customFormat="1" ht="27" customHeight="1" x14ac:dyDescent="0.25">
      <c r="A83" s="63"/>
      <c r="B83" s="64">
        <v>13</v>
      </c>
      <c r="C83" s="56"/>
      <c r="D83" s="65"/>
      <c r="E83" s="56"/>
      <c r="F83" s="57">
        <f>J83+J85+N83+N85+R83+R85+V83+V85+Z83+Z85</f>
        <v>0</v>
      </c>
      <c r="G83" s="56"/>
      <c r="H83" s="35"/>
      <c r="I83" s="34"/>
      <c r="J83" s="26">
        <f>I83*Values!$C$2</f>
        <v>0</v>
      </c>
      <c r="K83" s="56"/>
      <c r="L83" s="35"/>
      <c r="M83" s="34"/>
      <c r="N83" s="26">
        <f>M83*Values!$C$2</f>
        <v>0</v>
      </c>
      <c r="O83" s="56"/>
      <c r="P83" s="35"/>
      <c r="Q83" s="34"/>
      <c r="R83" s="26">
        <f>Q83*Values!$C$2</f>
        <v>0</v>
      </c>
      <c r="S83" s="56"/>
      <c r="T83" s="35"/>
      <c r="U83" s="34"/>
      <c r="V83" s="26">
        <f>U83*Values!$C$2</f>
        <v>0</v>
      </c>
      <c r="W83" s="56"/>
      <c r="X83" s="35"/>
      <c r="Y83" s="34"/>
      <c r="Z83" s="26">
        <f>Y83*Values!$C$2</f>
        <v>0</v>
      </c>
      <c r="AA83" s="56"/>
      <c r="AB83" s="5"/>
      <c r="AC83" s="44"/>
      <c r="AD83" s="58">
        <f>F83*Values!$D$2</f>
        <v>0</v>
      </c>
      <c r="AE83" s="23"/>
      <c r="AF83" s="20"/>
      <c r="AG83" s="3"/>
      <c r="AH83" s="45"/>
      <c r="AI83" s="5"/>
      <c r="AJ83" s="5"/>
      <c r="AK83" s="5"/>
      <c r="AL83" s="5"/>
      <c r="AM83" s="5"/>
      <c r="AN83" s="5"/>
      <c r="AO83" s="5"/>
      <c r="AP83" s="5"/>
      <c r="AQ83" s="8"/>
    </row>
    <row r="84" spans="1:43" s="4" customFormat="1" ht="6.95" customHeight="1" x14ac:dyDescent="0.25">
      <c r="A84" s="63"/>
      <c r="B84" s="64"/>
      <c r="C84" s="56"/>
      <c r="D84" s="65"/>
      <c r="E84" s="56"/>
      <c r="F84" s="57"/>
      <c r="G84" s="56"/>
      <c r="H84" s="14"/>
      <c r="I84" s="14"/>
      <c r="J84" s="14"/>
      <c r="K84" s="56"/>
      <c r="L84" s="14"/>
      <c r="M84" s="14"/>
      <c r="N84" s="14"/>
      <c r="O84" s="56"/>
      <c r="P84" s="14"/>
      <c r="Q84" s="14"/>
      <c r="R84" s="14"/>
      <c r="S84" s="56"/>
      <c r="T84" s="14"/>
      <c r="U84" s="14"/>
      <c r="V84" s="14"/>
      <c r="W84" s="56"/>
      <c r="X84" s="14"/>
      <c r="Y84" s="14"/>
      <c r="Z84" s="14"/>
      <c r="AA84" s="56"/>
      <c r="AB84" s="5"/>
      <c r="AC84" s="45"/>
      <c r="AD84" s="59"/>
      <c r="AE84" s="23"/>
      <c r="AF84" s="20"/>
      <c r="AG84" s="3"/>
      <c r="AH84" s="45"/>
      <c r="AI84" s="5"/>
      <c r="AJ84" s="5"/>
      <c r="AK84" s="5"/>
      <c r="AL84" s="5"/>
      <c r="AM84" s="5"/>
      <c r="AN84" s="5"/>
      <c r="AO84" s="5"/>
      <c r="AP84" s="5"/>
      <c r="AQ84" s="13"/>
    </row>
    <row r="85" spans="1:43" s="12" customFormat="1" ht="27" customHeight="1" x14ac:dyDescent="0.25">
      <c r="A85" s="63"/>
      <c r="B85" s="64"/>
      <c r="C85" s="56"/>
      <c r="D85" s="65"/>
      <c r="E85" s="56"/>
      <c r="F85" s="57"/>
      <c r="G85" s="56"/>
      <c r="H85" s="35"/>
      <c r="I85" s="34"/>
      <c r="J85" s="26">
        <f>I85*Values!$C$2</f>
        <v>0</v>
      </c>
      <c r="K85" s="56"/>
      <c r="L85" s="35"/>
      <c r="M85" s="34"/>
      <c r="N85" s="26">
        <f>M85*Values!$C$2</f>
        <v>0</v>
      </c>
      <c r="O85" s="56"/>
      <c r="P85" s="35"/>
      <c r="Q85" s="34"/>
      <c r="R85" s="26">
        <f>Q85*Values!$C$2</f>
        <v>0</v>
      </c>
      <c r="S85" s="56"/>
      <c r="T85" s="35"/>
      <c r="U85" s="34"/>
      <c r="V85" s="26">
        <f>U85*Values!$C$2</f>
        <v>0</v>
      </c>
      <c r="W85" s="56"/>
      <c r="X85" s="35"/>
      <c r="Y85" s="34"/>
      <c r="Z85" s="26">
        <f>Y85*Values!$C$2</f>
        <v>0</v>
      </c>
      <c r="AA85" s="56"/>
      <c r="AB85" s="5"/>
      <c r="AC85" s="46"/>
      <c r="AD85" s="60"/>
      <c r="AE85" s="23"/>
      <c r="AF85" s="20"/>
      <c r="AG85" s="3"/>
      <c r="AH85" s="45"/>
      <c r="AI85" s="5"/>
      <c r="AJ85" s="5"/>
      <c r="AK85" s="5"/>
      <c r="AL85" s="5"/>
      <c r="AM85" s="5"/>
      <c r="AN85" s="5"/>
      <c r="AO85" s="5"/>
      <c r="AP85" s="5"/>
      <c r="AQ85" s="8"/>
    </row>
    <row r="86" spans="1:43" ht="6.95" customHeight="1" x14ac:dyDescent="0.25">
      <c r="A86" s="66"/>
      <c r="B86" s="67"/>
      <c r="C86" s="67"/>
      <c r="D86" s="67"/>
      <c r="E86" s="67"/>
      <c r="F86" s="67"/>
      <c r="G86" s="67"/>
      <c r="H86" s="67"/>
      <c r="I86" s="67"/>
      <c r="J86" s="67"/>
      <c r="K86" s="67"/>
      <c r="L86" s="67"/>
      <c r="M86" s="67"/>
      <c r="N86" s="67"/>
      <c r="O86" s="67"/>
      <c r="P86" s="67"/>
      <c r="Q86" s="67"/>
      <c r="R86" s="67"/>
      <c r="S86" s="67"/>
      <c r="T86" s="67"/>
      <c r="U86" s="67"/>
      <c r="V86" s="67"/>
      <c r="W86" s="67"/>
      <c r="X86" s="67"/>
      <c r="Y86" s="67"/>
      <c r="Z86" s="67"/>
      <c r="AA86" s="67"/>
      <c r="AB86" s="24"/>
      <c r="AC86" s="24"/>
      <c r="AD86" s="24"/>
      <c r="AE86" s="25"/>
      <c r="AF86" s="20"/>
    </row>
    <row r="87" spans="1:43" ht="15" customHeight="1" x14ac:dyDescent="0.25">
      <c r="A87" s="37"/>
      <c r="B87" s="38"/>
      <c r="C87" s="38"/>
      <c r="D87" s="38"/>
      <c r="E87" s="38"/>
      <c r="F87" s="38"/>
      <c r="G87" s="38"/>
      <c r="H87" s="38"/>
      <c r="I87" s="38"/>
      <c r="J87" s="38"/>
      <c r="K87" s="38"/>
      <c r="L87" s="38"/>
      <c r="M87" s="38"/>
      <c r="N87" s="38"/>
      <c r="O87" s="38"/>
      <c r="P87" s="38"/>
      <c r="Q87" s="38"/>
      <c r="R87" s="38"/>
      <c r="S87" s="38"/>
      <c r="T87" s="38"/>
      <c r="U87" s="38"/>
      <c r="V87" s="38"/>
      <c r="W87" s="38"/>
      <c r="X87" s="38"/>
      <c r="Y87" s="38"/>
      <c r="Z87" s="38"/>
      <c r="AA87" s="38"/>
      <c r="AB87" s="38"/>
      <c r="AC87" s="38"/>
      <c r="AD87" s="38"/>
      <c r="AE87" s="38"/>
      <c r="AF87" s="20"/>
    </row>
    <row r="88" spans="1:43" ht="6.95" customHeight="1" x14ac:dyDescent="0.25">
      <c r="A88" s="61"/>
      <c r="B88" s="62"/>
      <c r="C88" s="62"/>
      <c r="D88" s="62"/>
      <c r="E88" s="62"/>
      <c r="F88" s="62"/>
      <c r="G88" s="62"/>
      <c r="H88" s="62"/>
      <c r="I88" s="62"/>
      <c r="J88" s="62"/>
      <c r="K88" s="62"/>
      <c r="L88" s="62"/>
      <c r="M88" s="62"/>
      <c r="N88" s="62"/>
      <c r="O88" s="62"/>
      <c r="P88" s="62"/>
      <c r="Q88" s="62"/>
      <c r="R88" s="62"/>
      <c r="S88" s="62"/>
      <c r="T88" s="62"/>
      <c r="U88" s="62"/>
      <c r="V88" s="62"/>
      <c r="W88" s="62"/>
      <c r="X88" s="62"/>
      <c r="Y88" s="62"/>
      <c r="Z88" s="62"/>
      <c r="AA88" s="62"/>
      <c r="AB88" s="21"/>
      <c r="AC88" s="21"/>
      <c r="AD88" s="21"/>
      <c r="AE88" s="22"/>
      <c r="AF88" s="20"/>
    </row>
    <row r="89" spans="1:43" s="12" customFormat="1" ht="27" customHeight="1" x14ac:dyDescent="0.25">
      <c r="A89" s="63"/>
      <c r="B89" s="64">
        <v>14</v>
      </c>
      <c r="C89" s="56"/>
      <c r="D89" s="65"/>
      <c r="E89" s="56"/>
      <c r="F89" s="57">
        <f>J89+J91+N89+N91+R89+R91+V89+V91+Z89+Z91</f>
        <v>0</v>
      </c>
      <c r="G89" s="56"/>
      <c r="H89" s="35"/>
      <c r="I89" s="34"/>
      <c r="J89" s="26">
        <f>I89*Values!$C$2</f>
        <v>0</v>
      </c>
      <c r="K89" s="56"/>
      <c r="L89" s="35"/>
      <c r="M89" s="34"/>
      <c r="N89" s="26">
        <f>M89*Values!$C$2</f>
        <v>0</v>
      </c>
      <c r="O89" s="56"/>
      <c r="P89" s="35"/>
      <c r="Q89" s="34"/>
      <c r="R89" s="26">
        <f>Q89*Values!$C$2</f>
        <v>0</v>
      </c>
      <c r="S89" s="56"/>
      <c r="T89" s="35"/>
      <c r="U89" s="34"/>
      <c r="V89" s="26">
        <f>U89*Values!$C$2</f>
        <v>0</v>
      </c>
      <c r="W89" s="56"/>
      <c r="X89" s="35"/>
      <c r="Y89" s="34"/>
      <c r="Z89" s="26">
        <f>Y89*Values!$C$2</f>
        <v>0</v>
      </c>
      <c r="AA89" s="56"/>
      <c r="AB89" s="5"/>
      <c r="AC89" s="44"/>
      <c r="AD89" s="58">
        <f>F89*Values!$D$2</f>
        <v>0</v>
      </c>
      <c r="AE89" s="23"/>
      <c r="AF89" s="20"/>
      <c r="AG89" s="3"/>
      <c r="AH89" s="45"/>
      <c r="AI89" s="5"/>
      <c r="AJ89" s="5"/>
      <c r="AK89" s="5"/>
      <c r="AL89" s="5"/>
      <c r="AM89" s="5"/>
      <c r="AN89" s="5"/>
      <c r="AO89" s="5"/>
      <c r="AP89" s="5"/>
      <c r="AQ89" s="8"/>
    </row>
    <row r="90" spans="1:43" s="4" customFormat="1" ht="6.95" customHeight="1" x14ac:dyDescent="0.25">
      <c r="A90" s="63"/>
      <c r="B90" s="64"/>
      <c r="C90" s="56"/>
      <c r="D90" s="65"/>
      <c r="E90" s="56"/>
      <c r="F90" s="57"/>
      <c r="G90" s="56"/>
      <c r="H90" s="14"/>
      <c r="I90" s="14"/>
      <c r="J90" s="14"/>
      <c r="K90" s="56"/>
      <c r="L90" s="14"/>
      <c r="M90" s="14"/>
      <c r="N90" s="14"/>
      <c r="O90" s="56"/>
      <c r="P90" s="14"/>
      <c r="Q90" s="14"/>
      <c r="R90" s="14"/>
      <c r="S90" s="56"/>
      <c r="T90" s="14"/>
      <c r="U90" s="14"/>
      <c r="V90" s="14"/>
      <c r="W90" s="56"/>
      <c r="X90" s="14"/>
      <c r="Y90" s="14"/>
      <c r="Z90" s="14"/>
      <c r="AA90" s="56"/>
      <c r="AB90" s="5"/>
      <c r="AC90" s="45"/>
      <c r="AD90" s="59"/>
      <c r="AE90" s="23"/>
      <c r="AF90" s="20"/>
      <c r="AG90" s="3"/>
      <c r="AH90" s="45"/>
      <c r="AI90" s="5"/>
      <c r="AJ90" s="5"/>
      <c r="AK90" s="5"/>
      <c r="AL90" s="5"/>
      <c r="AM90" s="5"/>
      <c r="AN90" s="5"/>
      <c r="AO90" s="5"/>
      <c r="AP90" s="5"/>
      <c r="AQ90" s="13"/>
    </row>
    <row r="91" spans="1:43" s="12" customFormat="1" ht="27" customHeight="1" x14ac:dyDescent="0.25">
      <c r="A91" s="63"/>
      <c r="B91" s="64"/>
      <c r="C91" s="56"/>
      <c r="D91" s="65"/>
      <c r="E91" s="56"/>
      <c r="F91" s="57"/>
      <c r="G91" s="56"/>
      <c r="H91" s="35"/>
      <c r="I91" s="34"/>
      <c r="J91" s="26">
        <f>I91*Values!$C$2</f>
        <v>0</v>
      </c>
      <c r="K91" s="56"/>
      <c r="L91" s="35"/>
      <c r="M91" s="34"/>
      <c r="N91" s="26">
        <f>M91*Values!$C$2</f>
        <v>0</v>
      </c>
      <c r="O91" s="56"/>
      <c r="P91" s="35"/>
      <c r="Q91" s="34"/>
      <c r="R91" s="26">
        <f>Q91*Values!$C$2</f>
        <v>0</v>
      </c>
      <c r="S91" s="56"/>
      <c r="T91" s="35"/>
      <c r="U91" s="34"/>
      <c r="V91" s="26">
        <f>U91*Values!$C$2</f>
        <v>0</v>
      </c>
      <c r="W91" s="56"/>
      <c r="X91" s="35"/>
      <c r="Y91" s="34"/>
      <c r="Z91" s="26">
        <f>Y91*Values!$C$2</f>
        <v>0</v>
      </c>
      <c r="AA91" s="56"/>
      <c r="AB91" s="5"/>
      <c r="AC91" s="46"/>
      <c r="AD91" s="60"/>
      <c r="AE91" s="23"/>
      <c r="AF91" s="20"/>
      <c r="AG91" s="3"/>
      <c r="AH91" s="45"/>
      <c r="AI91" s="5"/>
      <c r="AJ91" s="5"/>
      <c r="AK91" s="5"/>
      <c r="AL91" s="5"/>
      <c r="AM91" s="5"/>
      <c r="AN91" s="5"/>
      <c r="AO91" s="5"/>
      <c r="AP91" s="5"/>
      <c r="AQ91" s="8"/>
    </row>
    <row r="92" spans="1:43" ht="6.95" customHeight="1" x14ac:dyDescent="0.25">
      <c r="A92" s="66"/>
      <c r="B92" s="67"/>
      <c r="C92" s="67"/>
      <c r="D92" s="67"/>
      <c r="E92" s="67"/>
      <c r="F92" s="67"/>
      <c r="G92" s="67"/>
      <c r="H92" s="67"/>
      <c r="I92" s="67"/>
      <c r="J92" s="67"/>
      <c r="K92" s="67"/>
      <c r="L92" s="67"/>
      <c r="M92" s="67"/>
      <c r="N92" s="67"/>
      <c r="O92" s="67"/>
      <c r="P92" s="67"/>
      <c r="Q92" s="67"/>
      <c r="R92" s="67"/>
      <c r="S92" s="67"/>
      <c r="T92" s="67"/>
      <c r="U92" s="67"/>
      <c r="V92" s="67"/>
      <c r="W92" s="67"/>
      <c r="X92" s="67"/>
      <c r="Y92" s="67"/>
      <c r="Z92" s="67"/>
      <c r="AA92" s="67"/>
      <c r="AB92" s="24"/>
      <c r="AC92" s="24"/>
      <c r="AD92" s="24"/>
      <c r="AE92" s="25"/>
      <c r="AF92" s="20"/>
    </row>
    <row r="93" spans="1:43" ht="15" customHeight="1" x14ac:dyDescent="0.25">
      <c r="A93" s="37"/>
      <c r="B93" s="38"/>
      <c r="C93" s="38"/>
      <c r="D93" s="38"/>
      <c r="E93" s="38"/>
      <c r="F93" s="38"/>
      <c r="G93" s="38"/>
      <c r="H93" s="38"/>
      <c r="I93" s="38"/>
      <c r="J93" s="38"/>
      <c r="K93" s="38"/>
      <c r="L93" s="38"/>
      <c r="M93" s="38"/>
      <c r="N93" s="38"/>
      <c r="O93" s="38"/>
      <c r="P93" s="38"/>
      <c r="Q93" s="38"/>
      <c r="R93" s="38"/>
      <c r="S93" s="38"/>
      <c r="T93" s="38"/>
      <c r="U93" s="38"/>
      <c r="V93" s="38"/>
      <c r="W93" s="38"/>
      <c r="X93" s="38"/>
      <c r="Y93" s="38"/>
      <c r="Z93" s="38"/>
      <c r="AA93" s="38"/>
      <c r="AB93" s="38"/>
      <c r="AC93" s="38"/>
      <c r="AD93" s="38"/>
      <c r="AE93" s="38"/>
      <c r="AF93" s="20"/>
    </row>
    <row r="94" spans="1:43" ht="6.95" customHeight="1" x14ac:dyDescent="0.25">
      <c r="A94" s="61"/>
      <c r="B94" s="62"/>
      <c r="C94" s="62"/>
      <c r="D94" s="62"/>
      <c r="E94" s="62"/>
      <c r="F94" s="62"/>
      <c r="G94" s="62"/>
      <c r="H94" s="62"/>
      <c r="I94" s="62"/>
      <c r="J94" s="62"/>
      <c r="K94" s="62"/>
      <c r="L94" s="62"/>
      <c r="M94" s="62"/>
      <c r="N94" s="62"/>
      <c r="O94" s="62"/>
      <c r="P94" s="62"/>
      <c r="Q94" s="62"/>
      <c r="R94" s="62"/>
      <c r="S94" s="62"/>
      <c r="T94" s="62"/>
      <c r="U94" s="62"/>
      <c r="V94" s="62"/>
      <c r="W94" s="62"/>
      <c r="X94" s="62"/>
      <c r="Y94" s="62"/>
      <c r="Z94" s="62"/>
      <c r="AA94" s="62"/>
      <c r="AB94" s="21"/>
      <c r="AC94" s="21"/>
      <c r="AD94" s="21"/>
      <c r="AE94" s="22"/>
      <c r="AF94" s="20"/>
    </row>
    <row r="95" spans="1:43" s="12" customFormat="1" ht="27" customHeight="1" x14ac:dyDescent="0.25">
      <c r="A95" s="63"/>
      <c r="B95" s="64">
        <v>15</v>
      </c>
      <c r="C95" s="56"/>
      <c r="D95" s="65"/>
      <c r="E95" s="56"/>
      <c r="F95" s="57">
        <f>J95+J97+N95+N97+R95+R97+V95+V97+Z95+Z97</f>
        <v>0</v>
      </c>
      <c r="G95" s="56"/>
      <c r="H95" s="35"/>
      <c r="I95" s="34"/>
      <c r="J95" s="26">
        <f>I95*Values!$C$2</f>
        <v>0</v>
      </c>
      <c r="K95" s="56"/>
      <c r="L95" s="35"/>
      <c r="M95" s="34"/>
      <c r="N95" s="26">
        <f>M95*Values!$C$2</f>
        <v>0</v>
      </c>
      <c r="O95" s="56"/>
      <c r="P95" s="35"/>
      <c r="Q95" s="34"/>
      <c r="R95" s="26">
        <f>Q95*Values!$C$2</f>
        <v>0</v>
      </c>
      <c r="S95" s="56"/>
      <c r="T95" s="35"/>
      <c r="U95" s="34"/>
      <c r="V95" s="26">
        <f>U95*Values!$C$2</f>
        <v>0</v>
      </c>
      <c r="W95" s="56"/>
      <c r="X95" s="35"/>
      <c r="Y95" s="34"/>
      <c r="Z95" s="26">
        <f>Y95*Values!$C$2</f>
        <v>0</v>
      </c>
      <c r="AA95" s="56"/>
      <c r="AB95" s="5"/>
      <c r="AC95" s="44"/>
      <c r="AD95" s="58">
        <f>F95*Values!$D$2</f>
        <v>0</v>
      </c>
      <c r="AE95" s="23"/>
      <c r="AF95" s="20"/>
      <c r="AG95" s="3"/>
      <c r="AH95" s="45"/>
      <c r="AI95" s="5"/>
      <c r="AJ95" s="5"/>
      <c r="AK95" s="5"/>
      <c r="AL95" s="5"/>
      <c r="AM95" s="5"/>
      <c r="AN95" s="5"/>
      <c r="AO95" s="5"/>
      <c r="AP95" s="5"/>
      <c r="AQ95" s="8"/>
    </row>
    <row r="96" spans="1:43" s="4" customFormat="1" ht="6.95" customHeight="1" x14ac:dyDescent="0.25">
      <c r="A96" s="63"/>
      <c r="B96" s="64"/>
      <c r="C96" s="56"/>
      <c r="D96" s="65"/>
      <c r="E96" s="56"/>
      <c r="F96" s="57"/>
      <c r="G96" s="56"/>
      <c r="H96" s="14"/>
      <c r="I96" s="14"/>
      <c r="J96" s="14"/>
      <c r="K96" s="56"/>
      <c r="L96" s="14"/>
      <c r="M96" s="14"/>
      <c r="N96" s="14"/>
      <c r="O96" s="56"/>
      <c r="P96" s="14"/>
      <c r="Q96" s="14"/>
      <c r="R96" s="14"/>
      <c r="S96" s="56"/>
      <c r="T96" s="14"/>
      <c r="U96" s="14"/>
      <c r="V96" s="14"/>
      <c r="W96" s="56"/>
      <c r="X96" s="14"/>
      <c r="Y96" s="14"/>
      <c r="Z96" s="14"/>
      <c r="AA96" s="56"/>
      <c r="AB96" s="5"/>
      <c r="AC96" s="45"/>
      <c r="AD96" s="59"/>
      <c r="AE96" s="23"/>
      <c r="AF96" s="20"/>
      <c r="AG96" s="3"/>
      <c r="AH96" s="45"/>
      <c r="AI96" s="5"/>
      <c r="AJ96" s="5"/>
      <c r="AK96" s="5"/>
      <c r="AL96" s="5"/>
      <c r="AM96" s="5"/>
      <c r="AN96" s="5"/>
      <c r="AO96" s="5"/>
      <c r="AP96" s="5"/>
      <c r="AQ96" s="13"/>
    </row>
    <row r="97" spans="1:43" s="12" customFormat="1" ht="27" customHeight="1" x14ac:dyDescent="0.25">
      <c r="A97" s="63"/>
      <c r="B97" s="64"/>
      <c r="C97" s="56"/>
      <c r="D97" s="65"/>
      <c r="E97" s="56"/>
      <c r="F97" s="57"/>
      <c r="G97" s="56"/>
      <c r="H97" s="35"/>
      <c r="I97" s="34"/>
      <c r="J97" s="26">
        <f>I97*Values!$C$2</f>
        <v>0</v>
      </c>
      <c r="K97" s="56"/>
      <c r="L97" s="35"/>
      <c r="M97" s="34"/>
      <c r="N97" s="26">
        <f>M97*Values!$C$2</f>
        <v>0</v>
      </c>
      <c r="O97" s="56"/>
      <c r="P97" s="35"/>
      <c r="Q97" s="34"/>
      <c r="R97" s="26">
        <f>Q97*Values!$C$2</f>
        <v>0</v>
      </c>
      <c r="S97" s="56"/>
      <c r="T97" s="35"/>
      <c r="U97" s="34"/>
      <c r="V97" s="26">
        <f>U97*Values!$C$2</f>
        <v>0</v>
      </c>
      <c r="W97" s="56"/>
      <c r="X97" s="35"/>
      <c r="Y97" s="34"/>
      <c r="Z97" s="26">
        <f>Y97*Values!$C$2</f>
        <v>0</v>
      </c>
      <c r="AA97" s="56"/>
      <c r="AB97" s="5"/>
      <c r="AC97" s="46"/>
      <c r="AD97" s="60"/>
      <c r="AE97" s="23"/>
      <c r="AF97" s="20"/>
      <c r="AG97" s="3"/>
      <c r="AH97" s="45"/>
      <c r="AI97" s="5"/>
      <c r="AJ97" s="5"/>
      <c r="AK97" s="5"/>
      <c r="AL97" s="5"/>
      <c r="AM97" s="5"/>
      <c r="AN97" s="5"/>
      <c r="AO97" s="5"/>
      <c r="AP97" s="5"/>
      <c r="AQ97" s="8"/>
    </row>
    <row r="98" spans="1:43" ht="6.95" customHeight="1" x14ac:dyDescent="0.25">
      <c r="A98" s="66"/>
      <c r="B98" s="67"/>
      <c r="C98" s="67"/>
      <c r="D98" s="67"/>
      <c r="E98" s="67"/>
      <c r="F98" s="67"/>
      <c r="G98" s="67"/>
      <c r="H98" s="67"/>
      <c r="I98" s="67"/>
      <c r="J98" s="67"/>
      <c r="K98" s="67"/>
      <c r="L98" s="67"/>
      <c r="M98" s="67"/>
      <c r="N98" s="67"/>
      <c r="O98" s="67"/>
      <c r="P98" s="67"/>
      <c r="Q98" s="67"/>
      <c r="R98" s="67"/>
      <c r="S98" s="67"/>
      <c r="T98" s="67"/>
      <c r="U98" s="67"/>
      <c r="V98" s="67"/>
      <c r="W98" s="67"/>
      <c r="X98" s="67"/>
      <c r="Y98" s="67"/>
      <c r="Z98" s="67"/>
      <c r="AA98" s="67"/>
      <c r="AB98" s="24"/>
      <c r="AC98" s="24"/>
      <c r="AD98" s="24"/>
      <c r="AE98" s="25"/>
      <c r="AF98" s="20"/>
    </row>
    <row r="99" spans="1:43" ht="15" customHeight="1" x14ac:dyDescent="0.25">
      <c r="A99" s="37"/>
      <c r="B99" s="38"/>
      <c r="C99" s="38"/>
      <c r="D99" s="38"/>
      <c r="E99" s="38"/>
      <c r="F99" s="38"/>
      <c r="G99" s="38"/>
      <c r="H99" s="38"/>
      <c r="I99" s="38"/>
      <c r="J99" s="38"/>
      <c r="K99" s="38"/>
      <c r="L99" s="38"/>
      <c r="M99" s="38"/>
      <c r="N99" s="38"/>
      <c r="O99" s="38"/>
      <c r="P99" s="38"/>
      <c r="Q99" s="38"/>
      <c r="R99" s="38"/>
      <c r="S99" s="38"/>
      <c r="T99" s="38"/>
      <c r="U99" s="38"/>
      <c r="V99" s="38"/>
      <c r="W99" s="38"/>
      <c r="X99" s="38"/>
      <c r="Y99" s="38"/>
      <c r="Z99" s="38"/>
      <c r="AA99" s="38"/>
      <c r="AB99" s="38"/>
      <c r="AC99" s="38"/>
      <c r="AD99" s="38"/>
      <c r="AE99" s="38"/>
      <c r="AF99" s="20"/>
    </row>
    <row r="100" spans="1:43" ht="6.95" customHeight="1" x14ac:dyDescent="0.25">
      <c r="A100" s="61"/>
      <c r="B100" s="62"/>
      <c r="C100" s="62"/>
      <c r="D100" s="62"/>
      <c r="E100" s="62"/>
      <c r="F100" s="62"/>
      <c r="G100" s="62"/>
      <c r="H100" s="62"/>
      <c r="I100" s="62"/>
      <c r="J100" s="62"/>
      <c r="K100" s="62"/>
      <c r="L100" s="62"/>
      <c r="M100" s="62"/>
      <c r="N100" s="62"/>
      <c r="O100" s="62"/>
      <c r="P100" s="62"/>
      <c r="Q100" s="62"/>
      <c r="R100" s="62"/>
      <c r="S100" s="62"/>
      <c r="T100" s="62"/>
      <c r="U100" s="62"/>
      <c r="V100" s="62"/>
      <c r="W100" s="62"/>
      <c r="X100" s="62"/>
      <c r="Y100" s="62"/>
      <c r="Z100" s="62"/>
      <c r="AA100" s="62"/>
      <c r="AB100" s="21"/>
      <c r="AC100" s="21"/>
      <c r="AD100" s="21"/>
      <c r="AE100" s="22"/>
      <c r="AF100" s="20"/>
    </row>
    <row r="101" spans="1:43" s="12" customFormat="1" ht="27" customHeight="1" x14ac:dyDescent="0.25">
      <c r="A101" s="63"/>
      <c r="B101" s="64">
        <v>16</v>
      </c>
      <c r="C101" s="56"/>
      <c r="D101" s="65"/>
      <c r="E101" s="56"/>
      <c r="F101" s="57">
        <f>J101+J103+N101+N103+R101+R103+V101+V103+Z101+Z103</f>
        <v>0</v>
      </c>
      <c r="G101" s="56"/>
      <c r="H101" s="35"/>
      <c r="I101" s="34"/>
      <c r="J101" s="26">
        <f>I101*Values!$C$2</f>
        <v>0</v>
      </c>
      <c r="K101" s="56"/>
      <c r="L101" s="35"/>
      <c r="M101" s="34"/>
      <c r="N101" s="26">
        <f>M101*Values!$C$2</f>
        <v>0</v>
      </c>
      <c r="O101" s="56"/>
      <c r="P101" s="35"/>
      <c r="Q101" s="34"/>
      <c r="R101" s="26">
        <f>Q101*Values!$C$2</f>
        <v>0</v>
      </c>
      <c r="S101" s="56"/>
      <c r="T101" s="35"/>
      <c r="U101" s="34"/>
      <c r="V101" s="26">
        <f>U101*Values!$C$2</f>
        <v>0</v>
      </c>
      <c r="W101" s="56"/>
      <c r="X101" s="35"/>
      <c r="Y101" s="34"/>
      <c r="Z101" s="26">
        <f>Y101*Values!$C$2</f>
        <v>0</v>
      </c>
      <c r="AA101" s="56"/>
      <c r="AB101" s="5"/>
      <c r="AC101" s="44"/>
      <c r="AD101" s="58">
        <f>F101*Values!$D$2</f>
        <v>0</v>
      </c>
      <c r="AE101" s="23"/>
      <c r="AF101" s="20"/>
      <c r="AG101" s="3"/>
      <c r="AH101" s="45"/>
      <c r="AI101" s="5"/>
      <c r="AJ101" s="5"/>
      <c r="AK101" s="5"/>
      <c r="AL101" s="5"/>
      <c r="AM101" s="5"/>
      <c r="AN101" s="5"/>
      <c r="AO101" s="5"/>
      <c r="AP101" s="5"/>
      <c r="AQ101" s="8"/>
    </row>
    <row r="102" spans="1:43" s="4" customFormat="1" ht="6.95" customHeight="1" x14ac:dyDescent="0.25">
      <c r="A102" s="63"/>
      <c r="B102" s="64"/>
      <c r="C102" s="56"/>
      <c r="D102" s="65"/>
      <c r="E102" s="56"/>
      <c r="F102" s="57"/>
      <c r="G102" s="56"/>
      <c r="H102" s="14"/>
      <c r="I102" s="14"/>
      <c r="J102" s="14"/>
      <c r="K102" s="56"/>
      <c r="L102" s="14"/>
      <c r="M102" s="14"/>
      <c r="N102" s="14"/>
      <c r="O102" s="56"/>
      <c r="P102" s="14"/>
      <c r="Q102" s="14"/>
      <c r="R102" s="14"/>
      <c r="S102" s="56"/>
      <c r="T102" s="14"/>
      <c r="U102" s="14"/>
      <c r="V102" s="14"/>
      <c r="W102" s="56"/>
      <c r="X102" s="14"/>
      <c r="Y102" s="14"/>
      <c r="Z102" s="14"/>
      <c r="AA102" s="56"/>
      <c r="AB102" s="5"/>
      <c r="AC102" s="45"/>
      <c r="AD102" s="59"/>
      <c r="AE102" s="23"/>
      <c r="AF102" s="20"/>
      <c r="AG102" s="3"/>
      <c r="AH102" s="45"/>
      <c r="AI102" s="5"/>
      <c r="AJ102" s="5"/>
      <c r="AK102" s="5"/>
      <c r="AL102" s="5"/>
      <c r="AM102" s="5"/>
      <c r="AN102" s="5"/>
      <c r="AO102" s="5"/>
      <c r="AP102" s="5"/>
      <c r="AQ102" s="13"/>
    </row>
    <row r="103" spans="1:43" s="12" customFormat="1" ht="27" customHeight="1" x14ac:dyDescent="0.25">
      <c r="A103" s="63"/>
      <c r="B103" s="64"/>
      <c r="C103" s="56"/>
      <c r="D103" s="65"/>
      <c r="E103" s="56"/>
      <c r="F103" s="57"/>
      <c r="G103" s="56"/>
      <c r="H103" s="35"/>
      <c r="I103" s="34"/>
      <c r="J103" s="26">
        <f>I103*Values!$C$2</f>
        <v>0</v>
      </c>
      <c r="K103" s="56"/>
      <c r="L103" s="35"/>
      <c r="M103" s="34"/>
      <c r="N103" s="26">
        <f>M103*Values!$C$2</f>
        <v>0</v>
      </c>
      <c r="O103" s="56"/>
      <c r="P103" s="35"/>
      <c r="Q103" s="34"/>
      <c r="R103" s="26">
        <f>Q103*Values!$C$2</f>
        <v>0</v>
      </c>
      <c r="S103" s="56"/>
      <c r="T103" s="35"/>
      <c r="U103" s="34"/>
      <c r="V103" s="26">
        <f>U103*Values!$C$2</f>
        <v>0</v>
      </c>
      <c r="W103" s="56"/>
      <c r="X103" s="35"/>
      <c r="Y103" s="34"/>
      <c r="Z103" s="26">
        <f>Y103*Values!$C$2</f>
        <v>0</v>
      </c>
      <c r="AA103" s="56"/>
      <c r="AB103" s="5"/>
      <c r="AC103" s="46"/>
      <c r="AD103" s="60"/>
      <c r="AE103" s="23"/>
      <c r="AF103" s="20"/>
      <c r="AG103" s="3"/>
      <c r="AH103" s="45"/>
      <c r="AI103" s="5"/>
      <c r="AJ103" s="5"/>
      <c r="AK103" s="5"/>
      <c r="AL103" s="5"/>
      <c r="AM103" s="5"/>
      <c r="AN103" s="5"/>
      <c r="AO103" s="5"/>
      <c r="AP103" s="5"/>
      <c r="AQ103" s="8"/>
    </row>
    <row r="104" spans="1:43" ht="6.95" customHeight="1" x14ac:dyDescent="0.25">
      <c r="A104" s="66"/>
      <c r="B104" s="67"/>
      <c r="C104" s="67"/>
      <c r="D104" s="67"/>
      <c r="E104" s="67"/>
      <c r="F104" s="67"/>
      <c r="G104" s="67"/>
      <c r="H104" s="67"/>
      <c r="I104" s="67"/>
      <c r="J104" s="67"/>
      <c r="K104" s="67"/>
      <c r="L104" s="67"/>
      <c r="M104" s="67"/>
      <c r="N104" s="67"/>
      <c r="O104" s="67"/>
      <c r="P104" s="67"/>
      <c r="Q104" s="67"/>
      <c r="R104" s="67"/>
      <c r="S104" s="67"/>
      <c r="T104" s="67"/>
      <c r="U104" s="67"/>
      <c r="V104" s="67"/>
      <c r="W104" s="67"/>
      <c r="X104" s="67"/>
      <c r="Y104" s="67"/>
      <c r="Z104" s="67"/>
      <c r="AA104" s="67"/>
      <c r="AB104" s="24"/>
      <c r="AC104" s="24"/>
      <c r="AD104" s="24"/>
      <c r="AE104" s="25"/>
      <c r="AF104" s="20"/>
    </row>
    <row r="105" spans="1:43" ht="15" customHeight="1" x14ac:dyDescent="0.25">
      <c r="A105" s="37"/>
      <c r="B105" s="38"/>
      <c r="C105" s="38"/>
      <c r="D105" s="38"/>
      <c r="E105" s="38"/>
      <c r="F105" s="38"/>
      <c r="G105" s="38"/>
      <c r="H105" s="38"/>
      <c r="I105" s="38"/>
      <c r="J105" s="38"/>
      <c r="K105" s="38"/>
      <c r="L105" s="38"/>
      <c r="M105" s="38"/>
      <c r="N105" s="38"/>
      <c r="O105" s="38"/>
      <c r="P105" s="38"/>
      <c r="Q105" s="38"/>
      <c r="R105" s="38"/>
      <c r="S105" s="38"/>
      <c r="T105" s="38"/>
      <c r="U105" s="38"/>
      <c r="V105" s="38"/>
      <c r="W105" s="38"/>
      <c r="X105" s="38"/>
      <c r="Y105" s="38"/>
      <c r="Z105" s="38"/>
      <c r="AA105" s="38"/>
      <c r="AB105" s="38"/>
      <c r="AC105" s="38"/>
      <c r="AD105" s="38"/>
      <c r="AE105" s="38"/>
      <c r="AF105" s="20"/>
    </row>
    <row r="106" spans="1:43" ht="6.95" customHeight="1" x14ac:dyDescent="0.25">
      <c r="A106" s="61"/>
      <c r="B106" s="62"/>
      <c r="C106" s="62"/>
      <c r="D106" s="62"/>
      <c r="E106" s="62"/>
      <c r="F106" s="62"/>
      <c r="G106" s="62"/>
      <c r="H106" s="62"/>
      <c r="I106" s="62"/>
      <c r="J106" s="62"/>
      <c r="K106" s="62"/>
      <c r="L106" s="62"/>
      <c r="M106" s="62"/>
      <c r="N106" s="62"/>
      <c r="O106" s="62"/>
      <c r="P106" s="62"/>
      <c r="Q106" s="62"/>
      <c r="R106" s="62"/>
      <c r="S106" s="62"/>
      <c r="T106" s="62"/>
      <c r="U106" s="62"/>
      <c r="V106" s="62"/>
      <c r="W106" s="62"/>
      <c r="X106" s="62"/>
      <c r="Y106" s="62"/>
      <c r="Z106" s="62"/>
      <c r="AA106" s="62"/>
      <c r="AB106" s="21"/>
      <c r="AC106" s="21"/>
      <c r="AD106" s="21"/>
      <c r="AE106" s="22"/>
      <c r="AF106" s="20"/>
    </row>
    <row r="107" spans="1:43" s="12" customFormat="1" ht="27" customHeight="1" x14ac:dyDescent="0.25">
      <c r="A107" s="63"/>
      <c r="B107" s="64">
        <v>17</v>
      </c>
      <c r="C107" s="56"/>
      <c r="D107" s="65"/>
      <c r="E107" s="56"/>
      <c r="F107" s="57">
        <f>J107+J109+N107+N109+R107+R109+V107+V109+Z107+Z109</f>
        <v>0</v>
      </c>
      <c r="G107" s="56"/>
      <c r="H107" s="35"/>
      <c r="I107" s="34"/>
      <c r="J107" s="26">
        <f>I107*Values!$C$2</f>
        <v>0</v>
      </c>
      <c r="K107" s="56"/>
      <c r="L107" s="35"/>
      <c r="M107" s="34"/>
      <c r="N107" s="26">
        <f>M107*Values!$C$2</f>
        <v>0</v>
      </c>
      <c r="O107" s="56"/>
      <c r="P107" s="35"/>
      <c r="Q107" s="34"/>
      <c r="R107" s="26">
        <f>Q107*Values!$C$2</f>
        <v>0</v>
      </c>
      <c r="S107" s="56"/>
      <c r="T107" s="35"/>
      <c r="U107" s="34"/>
      <c r="V107" s="26">
        <f>U107*Values!$C$2</f>
        <v>0</v>
      </c>
      <c r="W107" s="56"/>
      <c r="X107" s="35"/>
      <c r="Y107" s="34"/>
      <c r="Z107" s="26">
        <f>Y107*Values!$C$2</f>
        <v>0</v>
      </c>
      <c r="AA107" s="56"/>
      <c r="AB107" s="5"/>
      <c r="AC107" s="44"/>
      <c r="AD107" s="58">
        <f>F107*Values!$D$2</f>
        <v>0</v>
      </c>
      <c r="AE107" s="23"/>
      <c r="AF107" s="20"/>
      <c r="AG107" s="3"/>
      <c r="AH107" s="45"/>
      <c r="AI107" s="5"/>
      <c r="AJ107" s="5"/>
      <c r="AK107" s="5"/>
      <c r="AL107" s="5"/>
      <c r="AM107" s="5"/>
      <c r="AN107" s="5"/>
      <c r="AO107" s="5"/>
      <c r="AP107" s="5"/>
      <c r="AQ107" s="8"/>
    </row>
    <row r="108" spans="1:43" s="4" customFormat="1" ht="6.95" customHeight="1" x14ac:dyDescent="0.25">
      <c r="A108" s="63"/>
      <c r="B108" s="64"/>
      <c r="C108" s="56"/>
      <c r="D108" s="65"/>
      <c r="E108" s="56"/>
      <c r="F108" s="57"/>
      <c r="G108" s="56"/>
      <c r="H108" s="14"/>
      <c r="I108" s="14"/>
      <c r="J108" s="14"/>
      <c r="K108" s="56"/>
      <c r="L108" s="14"/>
      <c r="M108" s="14"/>
      <c r="N108" s="14"/>
      <c r="O108" s="56"/>
      <c r="P108" s="14"/>
      <c r="Q108" s="14"/>
      <c r="R108" s="14"/>
      <c r="S108" s="56"/>
      <c r="T108" s="14"/>
      <c r="U108" s="14"/>
      <c r="V108" s="14"/>
      <c r="W108" s="56"/>
      <c r="X108" s="14"/>
      <c r="Y108" s="14"/>
      <c r="Z108" s="14"/>
      <c r="AA108" s="56"/>
      <c r="AB108" s="5"/>
      <c r="AC108" s="45"/>
      <c r="AD108" s="59"/>
      <c r="AE108" s="23"/>
      <c r="AF108" s="20"/>
      <c r="AG108" s="3"/>
      <c r="AH108" s="45"/>
      <c r="AI108" s="5"/>
      <c r="AJ108" s="5"/>
      <c r="AK108" s="5"/>
      <c r="AL108" s="5"/>
      <c r="AM108" s="5"/>
      <c r="AN108" s="5"/>
      <c r="AO108" s="5"/>
      <c r="AP108" s="5"/>
      <c r="AQ108" s="13"/>
    </row>
    <row r="109" spans="1:43" s="12" customFormat="1" ht="27" customHeight="1" x14ac:dyDescent="0.25">
      <c r="A109" s="63"/>
      <c r="B109" s="64"/>
      <c r="C109" s="56"/>
      <c r="D109" s="65"/>
      <c r="E109" s="56"/>
      <c r="F109" s="57"/>
      <c r="G109" s="56"/>
      <c r="H109" s="35"/>
      <c r="I109" s="34"/>
      <c r="J109" s="26">
        <f>I109*Values!$C$2</f>
        <v>0</v>
      </c>
      <c r="K109" s="56"/>
      <c r="L109" s="35"/>
      <c r="M109" s="34"/>
      <c r="N109" s="26">
        <f>M109*Values!$C$2</f>
        <v>0</v>
      </c>
      <c r="O109" s="56"/>
      <c r="P109" s="35"/>
      <c r="Q109" s="34"/>
      <c r="R109" s="26">
        <f>Q109*Values!$C$2</f>
        <v>0</v>
      </c>
      <c r="S109" s="56"/>
      <c r="T109" s="35"/>
      <c r="U109" s="34"/>
      <c r="V109" s="26">
        <f>U109*Values!$C$2</f>
        <v>0</v>
      </c>
      <c r="W109" s="56"/>
      <c r="X109" s="35"/>
      <c r="Y109" s="34"/>
      <c r="Z109" s="26">
        <f>Y109*Values!$C$2</f>
        <v>0</v>
      </c>
      <c r="AA109" s="56"/>
      <c r="AB109" s="5"/>
      <c r="AC109" s="46"/>
      <c r="AD109" s="60"/>
      <c r="AE109" s="23"/>
      <c r="AF109" s="20"/>
      <c r="AG109" s="3"/>
      <c r="AH109" s="45"/>
      <c r="AI109" s="5"/>
      <c r="AJ109" s="5"/>
      <c r="AK109" s="5"/>
      <c r="AL109" s="5"/>
      <c r="AM109" s="5"/>
      <c r="AN109" s="5"/>
      <c r="AO109" s="5"/>
      <c r="AP109" s="5"/>
      <c r="AQ109" s="8"/>
    </row>
    <row r="110" spans="1:43" ht="6.95" customHeight="1" x14ac:dyDescent="0.25">
      <c r="A110" s="66"/>
      <c r="B110" s="67"/>
      <c r="C110" s="67"/>
      <c r="D110" s="67"/>
      <c r="E110" s="67"/>
      <c r="F110" s="67"/>
      <c r="G110" s="67"/>
      <c r="H110" s="67"/>
      <c r="I110" s="67"/>
      <c r="J110" s="67"/>
      <c r="K110" s="67"/>
      <c r="L110" s="67"/>
      <c r="M110" s="67"/>
      <c r="N110" s="67"/>
      <c r="O110" s="67"/>
      <c r="P110" s="67"/>
      <c r="Q110" s="67"/>
      <c r="R110" s="67"/>
      <c r="S110" s="67"/>
      <c r="T110" s="67"/>
      <c r="U110" s="67"/>
      <c r="V110" s="67"/>
      <c r="W110" s="67"/>
      <c r="X110" s="67"/>
      <c r="Y110" s="67"/>
      <c r="Z110" s="67"/>
      <c r="AA110" s="67"/>
      <c r="AB110" s="24"/>
      <c r="AC110" s="24"/>
      <c r="AD110" s="24"/>
      <c r="AE110" s="25"/>
      <c r="AF110" s="20"/>
    </row>
    <row r="111" spans="1:43" ht="15" customHeight="1" x14ac:dyDescent="0.25">
      <c r="A111" s="37"/>
      <c r="B111" s="38"/>
      <c r="C111" s="38"/>
      <c r="D111" s="38"/>
      <c r="E111" s="38"/>
      <c r="F111" s="38"/>
      <c r="G111" s="38"/>
      <c r="H111" s="38"/>
      <c r="I111" s="38"/>
      <c r="J111" s="38"/>
      <c r="K111" s="38"/>
      <c r="L111" s="38"/>
      <c r="M111" s="38"/>
      <c r="N111" s="38"/>
      <c r="O111" s="38"/>
      <c r="P111" s="38"/>
      <c r="Q111" s="38"/>
      <c r="R111" s="38"/>
      <c r="S111" s="38"/>
      <c r="T111" s="38"/>
      <c r="U111" s="38"/>
      <c r="V111" s="38"/>
      <c r="W111" s="38"/>
      <c r="X111" s="38"/>
      <c r="Y111" s="38"/>
      <c r="Z111" s="38"/>
      <c r="AA111" s="38"/>
      <c r="AB111" s="38"/>
      <c r="AC111" s="38"/>
      <c r="AD111" s="38"/>
      <c r="AE111" s="38"/>
      <c r="AF111" s="20"/>
    </row>
    <row r="112" spans="1:43" ht="6.95" customHeight="1" x14ac:dyDescent="0.25">
      <c r="A112" s="61"/>
      <c r="B112" s="62"/>
      <c r="C112" s="62"/>
      <c r="D112" s="62"/>
      <c r="E112" s="62"/>
      <c r="F112" s="62"/>
      <c r="G112" s="62"/>
      <c r="H112" s="62"/>
      <c r="I112" s="62"/>
      <c r="J112" s="62"/>
      <c r="K112" s="62"/>
      <c r="L112" s="62"/>
      <c r="M112" s="62"/>
      <c r="N112" s="62"/>
      <c r="O112" s="62"/>
      <c r="P112" s="62"/>
      <c r="Q112" s="62"/>
      <c r="R112" s="62"/>
      <c r="S112" s="62"/>
      <c r="T112" s="62"/>
      <c r="U112" s="62"/>
      <c r="V112" s="62"/>
      <c r="W112" s="62"/>
      <c r="X112" s="62"/>
      <c r="Y112" s="62"/>
      <c r="Z112" s="62"/>
      <c r="AA112" s="62"/>
      <c r="AB112" s="21"/>
      <c r="AC112" s="21"/>
      <c r="AD112" s="21"/>
      <c r="AE112" s="22"/>
      <c r="AF112" s="20"/>
    </row>
    <row r="113" spans="1:43" s="12" customFormat="1" ht="27" customHeight="1" x14ac:dyDescent="0.25">
      <c r="A113" s="63"/>
      <c r="B113" s="64">
        <v>18</v>
      </c>
      <c r="C113" s="56"/>
      <c r="D113" s="65"/>
      <c r="E113" s="56"/>
      <c r="F113" s="57">
        <f>J113+J115+N113+N115+R113+R115+V113+V115+Z113+Z115</f>
        <v>0</v>
      </c>
      <c r="G113" s="56"/>
      <c r="H113" s="35"/>
      <c r="I113" s="34"/>
      <c r="J113" s="26">
        <f>I113*Values!$C$2</f>
        <v>0</v>
      </c>
      <c r="K113" s="56"/>
      <c r="L113" s="35"/>
      <c r="M113" s="34"/>
      <c r="N113" s="26">
        <f>M113*Values!$C$2</f>
        <v>0</v>
      </c>
      <c r="O113" s="56"/>
      <c r="P113" s="35"/>
      <c r="Q113" s="34"/>
      <c r="R113" s="26">
        <f>Q113*Values!$C$2</f>
        <v>0</v>
      </c>
      <c r="S113" s="56"/>
      <c r="T113" s="35"/>
      <c r="U113" s="34"/>
      <c r="V113" s="26">
        <f>U113*Values!$C$2</f>
        <v>0</v>
      </c>
      <c r="W113" s="56"/>
      <c r="X113" s="35"/>
      <c r="Y113" s="34"/>
      <c r="Z113" s="26">
        <f>Y113*Values!$C$2</f>
        <v>0</v>
      </c>
      <c r="AA113" s="56"/>
      <c r="AB113" s="5"/>
      <c r="AC113" s="44"/>
      <c r="AD113" s="58">
        <f>F113*Values!$D$2</f>
        <v>0</v>
      </c>
      <c r="AE113" s="23"/>
      <c r="AF113" s="20"/>
      <c r="AG113" s="3"/>
      <c r="AH113" s="45"/>
      <c r="AI113" s="5"/>
      <c r="AJ113" s="5"/>
      <c r="AK113" s="5"/>
      <c r="AL113" s="5"/>
      <c r="AM113" s="5"/>
      <c r="AN113" s="5"/>
      <c r="AO113" s="5"/>
      <c r="AP113" s="5"/>
      <c r="AQ113" s="8"/>
    </row>
    <row r="114" spans="1:43" s="4" customFormat="1" ht="6.95" customHeight="1" x14ac:dyDescent="0.25">
      <c r="A114" s="63"/>
      <c r="B114" s="64"/>
      <c r="C114" s="56"/>
      <c r="D114" s="65"/>
      <c r="E114" s="56"/>
      <c r="F114" s="57"/>
      <c r="G114" s="56"/>
      <c r="H114" s="14"/>
      <c r="I114" s="14"/>
      <c r="J114" s="14"/>
      <c r="K114" s="56"/>
      <c r="L114" s="14"/>
      <c r="M114" s="14"/>
      <c r="N114" s="14"/>
      <c r="O114" s="56"/>
      <c r="P114" s="14"/>
      <c r="Q114" s="14"/>
      <c r="R114" s="14"/>
      <c r="S114" s="56"/>
      <c r="T114" s="14"/>
      <c r="U114" s="14"/>
      <c r="V114" s="14"/>
      <c r="W114" s="56"/>
      <c r="X114" s="14"/>
      <c r="Y114" s="14"/>
      <c r="Z114" s="14"/>
      <c r="AA114" s="56"/>
      <c r="AB114" s="5"/>
      <c r="AC114" s="45"/>
      <c r="AD114" s="59"/>
      <c r="AE114" s="23"/>
      <c r="AF114" s="20"/>
      <c r="AG114" s="3"/>
      <c r="AH114" s="45"/>
      <c r="AI114" s="5"/>
      <c r="AJ114" s="5"/>
      <c r="AK114" s="5"/>
      <c r="AL114" s="5"/>
      <c r="AM114" s="5"/>
      <c r="AN114" s="5"/>
      <c r="AO114" s="5"/>
      <c r="AP114" s="5"/>
      <c r="AQ114" s="13"/>
    </row>
    <row r="115" spans="1:43" s="12" customFormat="1" ht="27" customHeight="1" x14ac:dyDescent="0.25">
      <c r="A115" s="63"/>
      <c r="B115" s="64"/>
      <c r="C115" s="56"/>
      <c r="D115" s="65"/>
      <c r="E115" s="56"/>
      <c r="F115" s="57"/>
      <c r="G115" s="56"/>
      <c r="H115" s="35"/>
      <c r="I115" s="34"/>
      <c r="J115" s="26">
        <f>I115*Values!$C$2</f>
        <v>0</v>
      </c>
      <c r="K115" s="56"/>
      <c r="L115" s="35"/>
      <c r="M115" s="34"/>
      <c r="N115" s="26">
        <f>M115*Values!$C$2</f>
        <v>0</v>
      </c>
      <c r="O115" s="56"/>
      <c r="P115" s="35"/>
      <c r="Q115" s="34"/>
      <c r="R115" s="26">
        <f>Q115*Values!$C$2</f>
        <v>0</v>
      </c>
      <c r="S115" s="56"/>
      <c r="T115" s="35"/>
      <c r="U115" s="34"/>
      <c r="V115" s="26">
        <f>U115*Values!$C$2</f>
        <v>0</v>
      </c>
      <c r="W115" s="56"/>
      <c r="X115" s="35"/>
      <c r="Y115" s="34"/>
      <c r="Z115" s="26">
        <f>Y115*Values!$C$2</f>
        <v>0</v>
      </c>
      <c r="AA115" s="56"/>
      <c r="AB115" s="5"/>
      <c r="AC115" s="46"/>
      <c r="AD115" s="60"/>
      <c r="AE115" s="23"/>
      <c r="AF115" s="20"/>
      <c r="AG115" s="3"/>
      <c r="AH115" s="45"/>
      <c r="AI115" s="5"/>
      <c r="AJ115" s="5"/>
      <c r="AK115" s="5"/>
      <c r="AL115" s="5"/>
      <c r="AM115" s="5"/>
      <c r="AN115" s="5"/>
      <c r="AO115" s="5"/>
      <c r="AP115" s="5"/>
      <c r="AQ115" s="8"/>
    </row>
    <row r="116" spans="1:43" ht="6.95" customHeight="1" x14ac:dyDescent="0.25">
      <c r="A116" s="66"/>
      <c r="B116" s="67"/>
      <c r="C116" s="67"/>
      <c r="D116" s="67"/>
      <c r="E116" s="67"/>
      <c r="F116" s="67"/>
      <c r="G116" s="67"/>
      <c r="H116" s="67"/>
      <c r="I116" s="67"/>
      <c r="J116" s="67"/>
      <c r="K116" s="67"/>
      <c r="L116" s="67"/>
      <c r="M116" s="67"/>
      <c r="N116" s="67"/>
      <c r="O116" s="67"/>
      <c r="P116" s="67"/>
      <c r="Q116" s="67"/>
      <c r="R116" s="67"/>
      <c r="S116" s="67"/>
      <c r="T116" s="67"/>
      <c r="U116" s="67"/>
      <c r="V116" s="67"/>
      <c r="W116" s="67"/>
      <c r="X116" s="67"/>
      <c r="Y116" s="67"/>
      <c r="Z116" s="67"/>
      <c r="AA116" s="67"/>
      <c r="AB116" s="24"/>
      <c r="AC116" s="24"/>
      <c r="AD116" s="24"/>
      <c r="AE116" s="25"/>
      <c r="AF116" s="20"/>
    </row>
    <row r="117" spans="1:43" ht="15" customHeight="1" x14ac:dyDescent="0.25">
      <c r="A117" s="37"/>
      <c r="B117" s="38"/>
      <c r="C117" s="38"/>
      <c r="D117" s="38"/>
      <c r="E117" s="38"/>
      <c r="F117" s="38"/>
      <c r="G117" s="38"/>
      <c r="H117" s="38"/>
      <c r="I117" s="38"/>
      <c r="J117" s="38"/>
      <c r="K117" s="38"/>
      <c r="L117" s="38"/>
      <c r="M117" s="38"/>
      <c r="N117" s="38"/>
      <c r="O117" s="38"/>
      <c r="P117" s="38"/>
      <c r="Q117" s="38"/>
      <c r="R117" s="38"/>
      <c r="S117" s="38"/>
      <c r="T117" s="38"/>
      <c r="U117" s="38"/>
      <c r="V117" s="38"/>
      <c r="W117" s="38"/>
      <c r="X117" s="38"/>
      <c r="Y117" s="38"/>
      <c r="Z117" s="38"/>
      <c r="AA117" s="38"/>
      <c r="AB117" s="38"/>
      <c r="AC117" s="38"/>
      <c r="AD117" s="38"/>
      <c r="AE117" s="38"/>
      <c r="AF117" s="20"/>
    </row>
    <row r="118" spans="1:43" ht="6.95" customHeight="1" x14ac:dyDescent="0.25">
      <c r="A118" s="61"/>
      <c r="B118" s="62"/>
      <c r="C118" s="62"/>
      <c r="D118" s="62"/>
      <c r="E118" s="62"/>
      <c r="F118" s="62"/>
      <c r="G118" s="62"/>
      <c r="H118" s="62"/>
      <c r="I118" s="62"/>
      <c r="J118" s="62"/>
      <c r="K118" s="62"/>
      <c r="L118" s="62"/>
      <c r="M118" s="62"/>
      <c r="N118" s="62"/>
      <c r="O118" s="62"/>
      <c r="P118" s="62"/>
      <c r="Q118" s="62"/>
      <c r="R118" s="62"/>
      <c r="S118" s="62"/>
      <c r="T118" s="62"/>
      <c r="U118" s="62"/>
      <c r="V118" s="62"/>
      <c r="W118" s="62"/>
      <c r="X118" s="62"/>
      <c r="Y118" s="62"/>
      <c r="Z118" s="62"/>
      <c r="AA118" s="62"/>
      <c r="AB118" s="21"/>
      <c r="AC118" s="21"/>
      <c r="AD118" s="21"/>
      <c r="AE118" s="22"/>
      <c r="AF118" s="20"/>
    </row>
    <row r="119" spans="1:43" s="12" customFormat="1" ht="27" customHeight="1" x14ac:dyDescent="0.25">
      <c r="A119" s="63"/>
      <c r="B119" s="64">
        <v>19</v>
      </c>
      <c r="C119" s="56"/>
      <c r="D119" s="65"/>
      <c r="E119" s="56"/>
      <c r="F119" s="57">
        <f>J119+J121+N119+N121+R119+R121+V119+V121+Z119+Z121</f>
        <v>0</v>
      </c>
      <c r="G119" s="56"/>
      <c r="H119" s="35"/>
      <c r="I119" s="34"/>
      <c r="J119" s="26">
        <f>I119*Values!$C$2</f>
        <v>0</v>
      </c>
      <c r="K119" s="56"/>
      <c r="L119" s="35"/>
      <c r="M119" s="34"/>
      <c r="N119" s="26">
        <f>M119*Values!$C$2</f>
        <v>0</v>
      </c>
      <c r="O119" s="56"/>
      <c r="P119" s="35"/>
      <c r="Q119" s="34"/>
      <c r="R119" s="26">
        <f>Q119*Values!$C$2</f>
        <v>0</v>
      </c>
      <c r="S119" s="56"/>
      <c r="T119" s="35"/>
      <c r="U119" s="34"/>
      <c r="V119" s="26">
        <f>U119*Values!$C$2</f>
        <v>0</v>
      </c>
      <c r="W119" s="56"/>
      <c r="X119" s="35"/>
      <c r="Y119" s="34"/>
      <c r="Z119" s="26">
        <f>Y119*Values!$C$2</f>
        <v>0</v>
      </c>
      <c r="AA119" s="56"/>
      <c r="AB119" s="5"/>
      <c r="AC119" s="44"/>
      <c r="AD119" s="58">
        <f>F119*Values!$D$2</f>
        <v>0</v>
      </c>
      <c r="AE119" s="23"/>
      <c r="AF119" s="20"/>
      <c r="AG119" s="3"/>
      <c r="AH119" s="45"/>
      <c r="AI119" s="5"/>
      <c r="AJ119" s="5"/>
      <c r="AK119" s="5"/>
      <c r="AL119" s="5"/>
      <c r="AM119" s="5"/>
      <c r="AN119" s="5"/>
      <c r="AO119" s="5"/>
      <c r="AP119" s="5"/>
      <c r="AQ119" s="8"/>
    </row>
    <row r="120" spans="1:43" s="4" customFormat="1" ht="6.95" customHeight="1" x14ac:dyDescent="0.25">
      <c r="A120" s="63"/>
      <c r="B120" s="64"/>
      <c r="C120" s="56"/>
      <c r="D120" s="65"/>
      <c r="E120" s="56"/>
      <c r="F120" s="57"/>
      <c r="G120" s="56"/>
      <c r="H120" s="14"/>
      <c r="I120" s="14"/>
      <c r="J120" s="14"/>
      <c r="K120" s="56"/>
      <c r="L120" s="14"/>
      <c r="M120" s="14"/>
      <c r="N120" s="14"/>
      <c r="O120" s="56"/>
      <c r="P120" s="14"/>
      <c r="Q120" s="14"/>
      <c r="R120" s="14"/>
      <c r="S120" s="56"/>
      <c r="T120" s="14"/>
      <c r="U120" s="14"/>
      <c r="V120" s="14"/>
      <c r="W120" s="56"/>
      <c r="X120" s="14"/>
      <c r="Y120" s="14"/>
      <c r="Z120" s="14"/>
      <c r="AA120" s="56"/>
      <c r="AB120" s="5"/>
      <c r="AC120" s="45"/>
      <c r="AD120" s="59"/>
      <c r="AE120" s="23"/>
      <c r="AF120" s="20"/>
      <c r="AG120" s="3"/>
      <c r="AH120" s="45"/>
      <c r="AI120" s="5"/>
      <c r="AJ120" s="5"/>
      <c r="AK120" s="5"/>
      <c r="AL120" s="5"/>
      <c r="AM120" s="5"/>
      <c r="AN120" s="5"/>
      <c r="AO120" s="5"/>
      <c r="AP120" s="5"/>
      <c r="AQ120" s="13"/>
    </row>
    <row r="121" spans="1:43" s="12" customFormat="1" ht="27" customHeight="1" x14ac:dyDescent="0.25">
      <c r="A121" s="63"/>
      <c r="B121" s="64"/>
      <c r="C121" s="56"/>
      <c r="D121" s="65"/>
      <c r="E121" s="56"/>
      <c r="F121" s="57"/>
      <c r="G121" s="56"/>
      <c r="H121" s="35"/>
      <c r="I121" s="34"/>
      <c r="J121" s="26">
        <f>I121*Values!$C$2</f>
        <v>0</v>
      </c>
      <c r="K121" s="56"/>
      <c r="L121" s="35"/>
      <c r="M121" s="34"/>
      <c r="N121" s="26">
        <f>M121*Values!$C$2</f>
        <v>0</v>
      </c>
      <c r="O121" s="56"/>
      <c r="P121" s="35"/>
      <c r="Q121" s="34"/>
      <c r="R121" s="26">
        <f>Q121*Values!$C$2</f>
        <v>0</v>
      </c>
      <c r="S121" s="56"/>
      <c r="T121" s="35"/>
      <c r="U121" s="34"/>
      <c r="V121" s="26">
        <f>U121*Values!$C$2</f>
        <v>0</v>
      </c>
      <c r="W121" s="56"/>
      <c r="X121" s="35"/>
      <c r="Y121" s="34"/>
      <c r="Z121" s="26">
        <f>Y121*Values!$C$2</f>
        <v>0</v>
      </c>
      <c r="AA121" s="56"/>
      <c r="AB121" s="5"/>
      <c r="AC121" s="46"/>
      <c r="AD121" s="60"/>
      <c r="AE121" s="23"/>
      <c r="AF121" s="20"/>
      <c r="AG121" s="3"/>
      <c r="AH121" s="45"/>
      <c r="AI121" s="5"/>
      <c r="AJ121" s="5"/>
      <c r="AK121" s="5"/>
      <c r="AL121" s="5"/>
      <c r="AM121" s="5"/>
      <c r="AN121" s="5"/>
      <c r="AO121" s="5"/>
      <c r="AP121" s="5"/>
      <c r="AQ121" s="8"/>
    </row>
    <row r="122" spans="1:43" ht="6.95" customHeight="1" x14ac:dyDescent="0.25">
      <c r="A122" s="66"/>
      <c r="B122" s="67"/>
      <c r="C122" s="67"/>
      <c r="D122" s="67"/>
      <c r="E122" s="67"/>
      <c r="F122" s="67"/>
      <c r="G122" s="67"/>
      <c r="H122" s="67"/>
      <c r="I122" s="67"/>
      <c r="J122" s="67"/>
      <c r="K122" s="67"/>
      <c r="L122" s="67"/>
      <c r="M122" s="67"/>
      <c r="N122" s="67"/>
      <c r="O122" s="67"/>
      <c r="P122" s="67"/>
      <c r="Q122" s="67"/>
      <c r="R122" s="67"/>
      <c r="S122" s="67"/>
      <c r="T122" s="67"/>
      <c r="U122" s="67"/>
      <c r="V122" s="67"/>
      <c r="W122" s="67"/>
      <c r="X122" s="67"/>
      <c r="Y122" s="67"/>
      <c r="Z122" s="67"/>
      <c r="AA122" s="67"/>
      <c r="AB122" s="24"/>
      <c r="AC122" s="24"/>
      <c r="AD122" s="24"/>
      <c r="AE122" s="25"/>
      <c r="AF122" s="20"/>
    </row>
    <row r="123" spans="1:43" ht="15" customHeight="1" x14ac:dyDescent="0.25">
      <c r="A123" s="37"/>
      <c r="B123" s="38"/>
      <c r="C123" s="38"/>
      <c r="D123" s="38"/>
      <c r="E123" s="38"/>
      <c r="F123" s="38"/>
      <c r="G123" s="38"/>
      <c r="H123" s="38"/>
      <c r="I123" s="38"/>
      <c r="J123" s="38"/>
      <c r="K123" s="38"/>
      <c r="L123" s="38"/>
      <c r="M123" s="38"/>
      <c r="N123" s="38"/>
      <c r="O123" s="38"/>
      <c r="P123" s="38"/>
      <c r="Q123" s="38"/>
      <c r="R123" s="38"/>
      <c r="S123" s="38"/>
      <c r="T123" s="38"/>
      <c r="U123" s="38"/>
      <c r="V123" s="38"/>
      <c r="W123" s="38"/>
      <c r="X123" s="38"/>
      <c r="Y123" s="38"/>
      <c r="Z123" s="38"/>
      <c r="AA123" s="38"/>
      <c r="AB123" s="38"/>
      <c r="AC123" s="38"/>
      <c r="AD123" s="38"/>
      <c r="AE123" s="38"/>
      <c r="AF123" s="20"/>
    </row>
    <row r="124" spans="1:43" ht="6.95" customHeight="1" x14ac:dyDescent="0.25">
      <c r="A124" s="61"/>
      <c r="B124" s="62"/>
      <c r="C124" s="62"/>
      <c r="D124" s="62"/>
      <c r="E124" s="62"/>
      <c r="F124" s="62"/>
      <c r="G124" s="62"/>
      <c r="H124" s="62"/>
      <c r="I124" s="62"/>
      <c r="J124" s="62"/>
      <c r="K124" s="62"/>
      <c r="L124" s="62"/>
      <c r="M124" s="62"/>
      <c r="N124" s="62"/>
      <c r="O124" s="62"/>
      <c r="P124" s="62"/>
      <c r="Q124" s="62"/>
      <c r="R124" s="62"/>
      <c r="S124" s="62"/>
      <c r="T124" s="62"/>
      <c r="U124" s="62"/>
      <c r="V124" s="62"/>
      <c r="W124" s="62"/>
      <c r="X124" s="62"/>
      <c r="Y124" s="62"/>
      <c r="Z124" s="62"/>
      <c r="AA124" s="62"/>
      <c r="AB124" s="21"/>
      <c r="AC124" s="21"/>
      <c r="AD124" s="21"/>
      <c r="AE124" s="22"/>
      <c r="AF124" s="20"/>
    </row>
    <row r="125" spans="1:43" s="12" customFormat="1" ht="27" customHeight="1" x14ac:dyDescent="0.25">
      <c r="A125" s="63"/>
      <c r="B125" s="64">
        <v>20</v>
      </c>
      <c r="C125" s="56"/>
      <c r="D125" s="65"/>
      <c r="E125" s="56"/>
      <c r="F125" s="57">
        <f>J125+J127+N125+N127+R125+R127+V125+V127+Z125+Z127</f>
        <v>0</v>
      </c>
      <c r="G125" s="56"/>
      <c r="H125" s="35"/>
      <c r="I125" s="34"/>
      <c r="J125" s="26">
        <f>I125*Values!$C$2</f>
        <v>0</v>
      </c>
      <c r="K125" s="56"/>
      <c r="L125" s="35"/>
      <c r="M125" s="34"/>
      <c r="N125" s="26">
        <f>M125*Values!$C$2</f>
        <v>0</v>
      </c>
      <c r="O125" s="56"/>
      <c r="P125" s="35"/>
      <c r="Q125" s="34"/>
      <c r="R125" s="26">
        <f>Q125*Values!$C$2</f>
        <v>0</v>
      </c>
      <c r="S125" s="56"/>
      <c r="T125" s="35"/>
      <c r="U125" s="34"/>
      <c r="V125" s="26">
        <f>U125*Values!$C$2</f>
        <v>0</v>
      </c>
      <c r="W125" s="56"/>
      <c r="X125" s="35"/>
      <c r="Y125" s="34"/>
      <c r="Z125" s="26">
        <f>Y125*Values!$C$2</f>
        <v>0</v>
      </c>
      <c r="AA125" s="56"/>
      <c r="AB125" s="5"/>
      <c r="AC125" s="44"/>
      <c r="AD125" s="58">
        <f>F125*Values!$D$2</f>
        <v>0</v>
      </c>
      <c r="AE125" s="23"/>
      <c r="AF125" s="20"/>
      <c r="AG125" s="3"/>
      <c r="AH125" s="45"/>
      <c r="AI125" s="5"/>
      <c r="AJ125" s="5"/>
      <c r="AK125" s="5"/>
      <c r="AL125" s="5"/>
      <c r="AM125" s="5"/>
      <c r="AN125" s="5"/>
      <c r="AO125" s="5"/>
      <c r="AP125" s="5"/>
      <c r="AQ125" s="8"/>
    </row>
    <row r="126" spans="1:43" s="4" customFormat="1" ht="6.95" customHeight="1" x14ac:dyDescent="0.25">
      <c r="A126" s="63"/>
      <c r="B126" s="64"/>
      <c r="C126" s="56"/>
      <c r="D126" s="65"/>
      <c r="E126" s="56"/>
      <c r="F126" s="57"/>
      <c r="G126" s="56"/>
      <c r="H126" s="14"/>
      <c r="I126" s="14"/>
      <c r="J126" s="14"/>
      <c r="K126" s="56"/>
      <c r="L126" s="14"/>
      <c r="M126" s="14"/>
      <c r="N126" s="14"/>
      <c r="O126" s="56"/>
      <c r="P126" s="14"/>
      <c r="Q126" s="14"/>
      <c r="R126" s="14"/>
      <c r="S126" s="56"/>
      <c r="T126" s="14"/>
      <c r="U126" s="14"/>
      <c r="V126" s="14"/>
      <c r="W126" s="56"/>
      <c r="X126" s="14"/>
      <c r="Y126" s="14"/>
      <c r="Z126" s="14"/>
      <c r="AA126" s="56"/>
      <c r="AB126" s="5"/>
      <c r="AC126" s="45"/>
      <c r="AD126" s="59"/>
      <c r="AE126" s="23"/>
      <c r="AF126" s="20"/>
      <c r="AG126" s="3"/>
      <c r="AH126" s="45"/>
      <c r="AI126" s="5"/>
      <c r="AJ126" s="5"/>
      <c r="AK126" s="5"/>
      <c r="AL126" s="5"/>
      <c r="AM126" s="5"/>
      <c r="AN126" s="5"/>
      <c r="AO126" s="5"/>
      <c r="AP126" s="5"/>
      <c r="AQ126" s="13"/>
    </row>
    <row r="127" spans="1:43" s="12" customFormat="1" ht="27" customHeight="1" x14ac:dyDescent="0.25">
      <c r="A127" s="63"/>
      <c r="B127" s="64"/>
      <c r="C127" s="56"/>
      <c r="D127" s="65"/>
      <c r="E127" s="56"/>
      <c r="F127" s="57"/>
      <c r="G127" s="56"/>
      <c r="H127" s="35"/>
      <c r="I127" s="34"/>
      <c r="J127" s="26">
        <f>I127*Values!$C$2</f>
        <v>0</v>
      </c>
      <c r="K127" s="56"/>
      <c r="L127" s="35"/>
      <c r="M127" s="34"/>
      <c r="N127" s="26">
        <f>M127*Values!$C$2</f>
        <v>0</v>
      </c>
      <c r="O127" s="56"/>
      <c r="P127" s="35"/>
      <c r="Q127" s="34"/>
      <c r="R127" s="26">
        <f>Q127*Values!$C$2</f>
        <v>0</v>
      </c>
      <c r="S127" s="56"/>
      <c r="T127" s="35"/>
      <c r="U127" s="34"/>
      <c r="V127" s="26">
        <f>U127*Values!$C$2</f>
        <v>0</v>
      </c>
      <c r="W127" s="56"/>
      <c r="X127" s="35"/>
      <c r="Y127" s="34"/>
      <c r="Z127" s="26">
        <f>Y127*Values!$C$2</f>
        <v>0</v>
      </c>
      <c r="AA127" s="56"/>
      <c r="AB127" s="5"/>
      <c r="AC127" s="46"/>
      <c r="AD127" s="60"/>
      <c r="AE127" s="23"/>
      <c r="AF127" s="20"/>
      <c r="AG127" s="3"/>
      <c r="AH127" s="45"/>
      <c r="AI127" s="5"/>
      <c r="AJ127" s="5"/>
      <c r="AK127" s="5"/>
      <c r="AL127" s="5"/>
      <c r="AM127" s="5"/>
      <c r="AN127" s="5"/>
      <c r="AO127" s="5"/>
      <c r="AP127" s="5"/>
      <c r="AQ127" s="8"/>
    </row>
    <row r="128" spans="1:43" ht="6.95" customHeight="1" x14ac:dyDescent="0.25">
      <c r="A128" s="66"/>
      <c r="B128" s="67"/>
      <c r="C128" s="67"/>
      <c r="D128" s="67"/>
      <c r="E128" s="67"/>
      <c r="F128" s="67"/>
      <c r="G128" s="67"/>
      <c r="H128" s="67"/>
      <c r="I128" s="67"/>
      <c r="J128" s="67"/>
      <c r="K128" s="67"/>
      <c r="L128" s="67"/>
      <c r="M128" s="67"/>
      <c r="N128" s="67"/>
      <c r="O128" s="67"/>
      <c r="P128" s="67"/>
      <c r="Q128" s="67"/>
      <c r="R128" s="67"/>
      <c r="S128" s="67"/>
      <c r="T128" s="67"/>
      <c r="U128" s="67"/>
      <c r="V128" s="67"/>
      <c r="W128" s="67"/>
      <c r="X128" s="67"/>
      <c r="Y128" s="67"/>
      <c r="Z128" s="67"/>
      <c r="AA128" s="67"/>
      <c r="AB128" s="24"/>
      <c r="AC128" s="24"/>
      <c r="AD128" s="24"/>
      <c r="AE128" s="25"/>
      <c r="AF128" s="20"/>
    </row>
    <row r="129" spans="1:43" ht="15" customHeight="1" x14ac:dyDescent="0.25">
      <c r="A129" s="37"/>
      <c r="B129" s="38"/>
      <c r="C129" s="38"/>
      <c r="D129" s="38"/>
      <c r="E129" s="38"/>
      <c r="F129" s="38"/>
      <c r="G129" s="38"/>
      <c r="H129" s="38"/>
      <c r="I129" s="38"/>
      <c r="J129" s="38"/>
      <c r="K129" s="38"/>
      <c r="L129" s="38"/>
      <c r="M129" s="38"/>
      <c r="N129" s="38"/>
      <c r="O129" s="38"/>
      <c r="P129" s="38"/>
      <c r="Q129" s="38"/>
      <c r="R129" s="38"/>
      <c r="S129" s="38"/>
      <c r="T129" s="38"/>
      <c r="U129" s="38"/>
      <c r="V129" s="38"/>
      <c r="W129" s="38"/>
      <c r="X129" s="38"/>
      <c r="Y129" s="38"/>
      <c r="Z129" s="38"/>
      <c r="AA129" s="38"/>
      <c r="AB129" s="38"/>
      <c r="AC129" s="38"/>
      <c r="AD129" s="38"/>
      <c r="AE129" s="38"/>
      <c r="AF129" s="20"/>
    </row>
    <row r="130" spans="1:43" ht="6.95" customHeight="1" x14ac:dyDescent="0.25">
      <c r="A130" s="61"/>
      <c r="B130" s="62"/>
      <c r="C130" s="62"/>
      <c r="D130" s="62"/>
      <c r="E130" s="62"/>
      <c r="F130" s="62"/>
      <c r="G130" s="62"/>
      <c r="H130" s="62"/>
      <c r="I130" s="62"/>
      <c r="J130" s="62"/>
      <c r="K130" s="62"/>
      <c r="L130" s="62"/>
      <c r="M130" s="62"/>
      <c r="N130" s="62"/>
      <c r="O130" s="62"/>
      <c r="P130" s="62"/>
      <c r="Q130" s="62"/>
      <c r="R130" s="62"/>
      <c r="S130" s="62"/>
      <c r="T130" s="62"/>
      <c r="U130" s="62"/>
      <c r="V130" s="62"/>
      <c r="W130" s="62"/>
      <c r="X130" s="62"/>
      <c r="Y130" s="62"/>
      <c r="Z130" s="62"/>
      <c r="AA130" s="62"/>
      <c r="AB130" s="21"/>
      <c r="AC130" s="21"/>
      <c r="AD130" s="21"/>
      <c r="AE130" s="22"/>
      <c r="AF130" s="20"/>
    </row>
    <row r="131" spans="1:43" s="12" customFormat="1" ht="27" customHeight="1" x14ac:dyDescent="0.25">
      <c r="A131" s="63"/>
      <c r="B131" s="64">
        <v>21</v>
      </c>
      <c r="C131" s="56"/>
      <c r="D131" s="65"/>
      <c r="E131" s="56"/>
      <c r="F131" s="57">
        <f>J131+J133+N131+N133+R131+R133+V131+V133+Z131+Z133</f>
        <v>0</v>
      </c>
      <c r="G131" s="56"/>
      <c r="H131" s="35"/>
      <c r="I131" s="34"/>
      <c r="J131" s="26">
        <f>I131*Values!$C$2</f>
        <v>0</v>
      </c>
      <c r="K131" s="56"/>
      <c r="L131" s="35"/>
      <c r="M131" s="34"/>
      <c r="N131" s="26">
        <f>M131*Values!$C$2</f>
        <v>0</v>
      </c>
      <c r="O131" s="56"/>
      <c r="P131" s="35"/>
      <c r="Q131" s="34"/>
      <c r="R131" s="26">
        <f>Q131*Values!$C$2</f>
        <v>0</v>
      </c>
      <c r="S131" s="56"/>
      <c r="T131" s="35"/>
      <c r="U131" s="34"/>
      <c r="V131" s="26">
        <f>U131*Values!$C$2</f>
        <v>0</v>
      </c>
      <c r="W131" s="56"/>
      <c r="X131" s="35"/>
      <c r="Y131" s="34"/>
      <c r="Z131" s="26">
        <f>Y131*Values!$C$2</f>
        <v>0</v>
      </c>
      <c r="AA131" s="56"/>
      <c r="AB131" s="5"/>
      <c r="AC131" s="44"/>
      <c r="AD131" s="58">
        <f>F131*Values!$D$2</f>
        <v>0</v>
      </c>
      <c r="AE131" s="23"/>
      <c r="AF131" s="20"/>
      <c r="AG131" s="3"/>
      <c r="AH131" s="45"/>
      <c r="AI131" s="5"/>
      <c r="AJ131" s="5"/>
      <c r="AK131" s="5"/>
      <c r="AL131" s="5"/>
      <c r="AM131" s="5"/>
      <c r="AN131" s="5"/>
      <c r="AO131" s="5"/>
      <c r="AP131" s="5"/>
      <c r="AQ131" s="8"/>
    </row>
    <row r="132" spans="1:43" s="4" customFormat="1" ht="6.95" customHeight="1" x14ac:dyDescent="0.25">
      <c r="A132" s="63"/>
      <c r="B132" s="64"/>
      <c r="C132" s="56"/>
      <c r="D132" s="65"/>
      <c r="E132" s="56"/>
      <c r="F132" s="57"/>
      <c r="G132" s="56"/>
      <c r="H132" s="14"/>
      <c r="I132" s="14"/>
      <c r="J132" s="14"/>
      <c r="K132" s="56"/>
      <c r="L132" s="14"/>
      <c r="M132" s="14"/>
      <c r="N132" s="14"/>
      <c r="O132" s="56"/>
      <c r="P132" s="14"/>
      <c r="Q132" s="14"/>
      <c r="R132" s="14"/>
      <c r="S132" s="56"/>
      <c r="T132" s="14"/>
      <c r="U132" s="14"/>
      <c r="V132" s="14"/>
      <c r="W132" s="56"/>
      <c r="X132" s="14"/>
      <c r="Y132" s="14"/>
      <c r="Z132" s="14"/>
      <c r="AA132" s="56"/>
      <c r="AB132" s="5"/>
      <c r="AC132" s="45"/>
      <c r="AD132" s="59"/>
      <c r="AE132" s="23"/>
      <c r="AF132" s="20"/>
      <c r="AG132" s="3"/>
      <c r="AH132" s="45"/>
      <c r="AI132" s="5"/>
      <c r="AJ132" s="5"/>
      <c r="AK132" s="5"/>
      <c r="AL132" s="5"/>
      <c r="AM132" s="5"/>
      <c r="AN132" s="5"/>
      <c r="AO132" s="5"/>
      <c r="AP132" s="5"/>
      <c r="AQ132" s="13"/>
    </row>
    <row r="133" spans="1:43" s="12" customFormat="1" ht="27" customHeight="1" x14ac:dyDescent="0.25">
      <c r="A133" s="63"/>
      <c r="B133" s="64"/>
      <c r="C133" s="56"/>
      <c r="D133" s="65"/>
      <c r="E133" s="56"/>
      <c r="F133" s="57"/>
      <c r="G133" s="56"/>
      <c r="H133" s="35"/>
      <c r="I133" s="34"/>
      <c r="J133" s="26">
        <f>I133*Values!$C$2</f>
        <v>0</v>
      </c>
      <c r="K133" s="56"/>
      <c r="L133" s="35"/>
      <c r="M133" s="34"/>
      <c r="N133" s="26">
        <f>M133*Values!$C$2</f>
        <v>0</v>
      </c>
      <c r="O133" s="56"/>
      <c r="P133" s="35"/>
      <c r="Q133" s="34"/>
      <c r="R133" s="26">
        <f>Q133*Values!$C$2</f>
        <v>0</v>
      </c>
      <c r="S133" s="56"/>
      <c r="T133" s="35"/>
      <c r="U133" s="34"/>
      <c r="V133" s="26">
        <f>U133*Values!$C$2</f>
        <v>0</v>
      </c>
      <c r="W133" s="56"/>
      <c r="X133" s="35"/>
      <c r="Y133" s="34"/>
      <c r="Z133" s="26">
        <f>Y133*Values!$C$2</f>
        <v>0</v>
      </c>
      <c r="AA133" s="56"/>
      <c r="AB133" s="5"/>
      <c r="AC133" s="46"/>
      <c r="AD133" s="60"/>
      <c r="AE133" s="23"/>
      <c r="AF133" s="20"/>
      <c r="AG133" s="3"/>
      <c r="AH133" s="45"/>
      <c r="AI133" s="5"/>
      <c r="AJ133" s="5"/>
      <c r="AK133" s="5"/>
      <c r="AL133" s="5"/>
      <c r="AM133" s="5"/>
      <c r="AN133" s="5"/>
      <c r="AO133" s="5"/>
      <c r="AP133" s="5"/>
      <c r="AQ133" s="8"/>
    </row>
    <row r="134" spans="1:43" ht="6.95" customHeight="1" x14ac:dyDescent="0.25">
      <c r="A134" s="66"/>
      <c r="B134" s="67"/>
      <c r="C134" s="67"/>
      <c r="D134" s="67"/>
      <c r="E134" s="67"/>
      <c r="F134" s="67"/>
      <c r="G134" s="67"/>
      <c r="H134" s="67"/>
      <c r="I134" s="67"/>
      <c r="J134" s="67"/>
      <c r="K134" s="67"/>
      <c r="L134" s="67"/>
      <c r="M134" s="67"/>
      <c r="N134" s="67"/>
      <c r="O134" s="67"/>
      <c r="P134" s="67"/>
      <c r="Q134" s="67"/>
      <c r="R134" s="67"/>
      <c r="S134" s="67"/>
      <c r="T134" s="67"/>
      <c r="U134" s="67"/>
      <c r="V134" s="67"/>
      <c r="W134" s="67"/>
      <c r="X134" s="67"/>
      <c r="Y134" s="67"/>
      <c r="Z134" s="67"/>
      <c r="AA134" s="67"/>
      <c r="AB134" s="24"/>
      <c r="AC134" s="24"/>
      <c r="AD134" s="24"/>
      <c r="AE134" s="25"/>
      <c r="AF134" s="20"/>
    </row>
    <row r="135" spans="1:43" ht="15" customHeight="1" x14ac:dyDescent="0.25">
      <c r="A135" s="37"/>
      <c r="B135" s="38"/>
      <c r="C135" s="38"/>
      <c r="D135" s="38"/>
      <c r="E135" s="38"/>
      <c r="F135" s="38"/>
      <c r="G135" s="38"/>
      <c r="H135" s="38"/>
      <c r="I135" s="38"/>
      <c r="J135" s="38"/>
      <c r="K135" s="38"/>
      <c r="L135" s="38"/>
      <c r="M135" s="38"/>
      <c r="N135" s="38"/>
      <c r="O135" s="38"/>
      <c r="P135" s="38"/>
      <c r="Q135" s="38"/>
      <c r="R135" s="38"/>
      <c r="S135" s="38"/>
      <c r="T135" s="38"/>
      <c r="U135" s="38"/>
      <c r="V135" s="38"/>
      <c r="W135" s="38"/>
      <c r="X135" s="38"/>
      <c r="Y135" s="38"/>
      <c r="Z135" s="38"/>
      <c r="AA135" s="38"/>
      <c r="AB135" s="38"/>
      <c r="AC135" s="38"/>
      <c r="AD135" s="38"/>
      <c r="AE135" s="38"/>
      <c r="AF135" s="20"/>
    </row>
    <row r="136" spans="1:43" ht="6.95" customHeight="1" x14ac:dyDescent="0.25">
      <c r="A136" s="61"/>
      <c r="B136" s="62"/>
      <c r="C136" s="62"/>
      <c r="D136" s="62"/>
      <c r="E136" s="62"/>
      <c r="F136" s="62"/>
      <c r="G136" s="62"/>
      <c r="H136" s="62"/>
      <c r="I136" s="62"/>
      <c r="J136" s="62"/>
      <c r="K136" s="62"/>
      <c r="L136" s="62"/>
      <c r="M136" s="62"/>
      <c r="N136" s="62"/>
      <c r="O136" s="62"/>
      <c r="P136" s="62"/>
      <c r="Q136" s="62"/>
      <c r="R136" s="62"/>
      <c r="S136" s="62"/>
      <c r="T136" s="62"/>
      <c r="U136" s="62"/>
      <c r="V136" s="62"/>
      <c r="W136" s="62"/>
      <c r="X136" s="62"/>
      <c r="Y136" s="62"/>
      <c r="Z136" s="62"/>
      <c r="AA136" s="62"/>
      <c r="AB136" s="21"/>
      <c r="AC136" s="21"/>
      <c r="AD136" s="21"/>
      <c r="AE136" s="22"/>
      <c r="AF136" s="20"/>
    </row>
    <row r="137" spans="1:43" s="12" customFormat="1" ht="27" customHeight="1" x14ac:dyDescent="0.25">
      <c r="A137" s="63"/>
      <c r="B137" s="64">
        <v>22</v>
      </c>
      <c r="C137" s="56"/>
      <c r="D137" s="65"/>
      <c r="E137" s="56"/>
      <c r="F137" s="57">
        <f>J137+J139+N137+N139+R137+R139+V137+V139+Z137+Z139</f>
        <v>0</v>
      </c>
      <c r="G137" s="56"/>
      <c r="H137" s="35"/>
      <c r="I137" s="34"/>
      <c r="J137" s="26">
        <f>I137*Values!$C$2</f>
        <v>0</v>
      </c>
      <c r="K137" s="56"/>
      <c r="L137" s="35"/>
      <c r="M137" s="34"/>
      <c r="N137" s="26">
        <f>M137*Values!$C$2</f>
        <v>0</v>
      </c>
      <c r="O137" s="56"/>
      <c r="P137" s="35"/>
      <c r="Q137" s="34"/>
      <c r="R137" s="26">
        <f>Q137*Values!$C$2</f>
        <v>0</v>
      </c>
      <c r="S137" s="56"/>
      <c r="T137" s="35"/>
      <c r="U137" s="34"/>
      <c r="V137" s="26">
        <f>U137*Values!$C$2</f>
        <v>0</v>
      </c>
      <c r="W137" s="56"/>
      <c r="X137" s="35"/>
      <c r="Y137" s="34"/>
      <c r="Z137" s="26">
        <f>Y137*Values!$C$2</f>
        <v>0</v>
      </c>
      <c r="AA137" s="56"/>
      <c r="AB137" s="5"/>
      <c r="AC137" s="44"/>
      <c r="AD137" s="58">
        <f>F137*Values!$D$2</f>
        <v>0</v>
      </c>
      <c r="AE137" s="23"/>
      <c r="AF137" s="20"/>
      <c r="AG137" s="3"/>
      <c r="AH137" s="45"/>
      <c r="AI137" s="5"/>
      <c r="AJ137" s="5"/>
      <c r="AK137" s="5"/>
      <c r="AL137" s="5"/>
      <c r="AM137" s="5"/>
      <c r="AN137" s="5"/>
      <c r="AO137" s="5"/>
      <c r="AP137" s="5"/>
      <c r="AQ137" s="8"/>
    </row>
    <row r="138" spans="1:43" s="4" customFormat="1" ht="6.95" customHeight="1" x14ac:dyDescent="0.25">
      <c r="A138" s="63"/>
      <c r="B138" s="64"/>
      <c r="C138" s="56"/>
      <c r="D138" s="65"/>
      <c r="E138" s="56"/>
      <c r="F138" s="57"/>
      <c r="G138" s="56"/>
      <c r="H138" s="14"/>
      <c r="I138" s="14"/>
      <c r="J138" s="14"/>
      <c r="K138" s="56"/>
      <c r="L138" s="14"/>
      <c r="M138" s="14"/>
      <c r="N138" s="14"/>
      <c r="O138" s="56"/>
      <c r="P138" s="14"/>
      <c r="Q138" s="14"/>
      <c r="R138" s="14"/>
      <c r="S138" s="56"/>
      <c r="T138" s="14"/>
      <c r="U138" s="14"/>
      <c r="V138" s="14"/>
      <c r="W138" s="56"/>
      <c r="X138" s="14"/>
      <c r="Y138" s="14"/>
      <c r="Z138" s="14"/>
      <c r="AA138" s="56"/>
      <c r="AB138" s="5"/>
      <c r="AC138" s="45"/>
      <c r="AD138" s="59"/>
      <c r="AE138" s="23"/>
      <c r="AF138" s="20"/>
      <c r="AG138" s="3"/>
      <c r="AH138" s="45"/>
      <c r="AI138" s="5"/>
      <c r="AJ138" s="5"/>
      <c r="AK138" s="5"/>
      <c r="AL138" s="5"/>
      <c r="AM138" s="5"/>
      <c r="AN138" s="5"/>
      <c r="AO138" s="5"/>
      <c r="AP138" s="5"/>
      <c r="AQ138" s="13"/>
    </row>
    <row r="139" spans="1:43" s="12" customFormat="1" ht="27" customHeight="1" x14ac:dyDescent="0.25">
      <c r="A139" s="63"/>
      <c r="B139" s="64"/>
      <c r="C139" s="56"/>
      <c r="D139" s="65"/>
      <c r="E139" s="56"/>
      <c r="F139" s="57"/>
      <c r="G139" s="56"/>
      <c r="H139" s="35"/>
      <c r="I139" s="34"/>
      <c r="J139" s="26">
        <f>I139*Values!$C$2</f>
        <v>0</v>
      </c>
      <c r="K139" s="56"/>
      <c r="L139" s="35"/>
      <c r="M139" s="34"/>
      <c r="N139" s="26">
        <f>M139*Values!$C$2</f>
        <v>0</v>
      </c>
      <c r="O139" s="56"/>
      <c r="P139" s="35"/>
      <c r="Q139" s="34"/>
      <c r="R139" s="26">
        <f>Q139*Values!$C$2</f>
        <v>0</v>
      </c>
      <c r="S139" s="56"/>
      <c r="T139" s="35"/>
      <c r="U139" s="34"/>
      <c r="V139" s="26">
        <f>U139*Values!$C$2</f>
        <v>0</v>
      </c>
      <c r="W139" s="56"/>
      <c r="X139" s="35"/>
      <c r="Y139" s="34"/>
      <c r="Z139" s="26">
        <f>Y139*Values!$C$2</f>
        <v>0</v>
      </c>
      <c r="AA139" s="56"/>
      <c r="AB139" s="5"/>
      <c r="AC139" s="46"/>
      <c r="AD139" s="60"/>
      <c r="AE139" s="23"/>
      <c r="AF139" s="20"/>
      <c r="AG139" s="3"/>
      <c r="AH139" s="45"/>
      <c r="AI139" s="5"/>
      <c r="AJ139" s="5"/>
      <c r="AK139" s="5"/>
      <c r="AL139" s="5"/>
      <c r="AM139" s="5"/>
      <c r="AN139" s="5"/>
      <c r="AO139" s="5"/>
      <c r="AP139" s="5"/>
      <c r="AQ139" s="8"/>
    </row>
    <row r="140" spans="1:43" ht="6.95" customHeight="1" x14ac:dyDescent="0.25">
      <c r="A140" s="66"/>
      <c r="B140" s="67"/>
      <c r="C140" s="67"/>
      <c r="D140" s="67"/>
      <c r="E140" s="67"/>
      <c r="F140" s="67"/>
      <c r="G140" s="67"/>
      <c r="H140" s="67"/>
      <c r="I140" s="67"/>
      <c r="J140" s="67"/>
      <c r="K140" s="67"/>
      <c r="L140" s="67"/>
      <c r="M140" s="67"/>
      <c r="N140" s="67"/>
      <c r="O140" s="67"/>
      <c r="P140" s="67"/>
      <c r="Q140" s="67"/>
      <c r="R140" s="67"/>
      <c r="S140" s="67"/>
      <c r="T140" s="67"/>
      <c r="U140" s="67"/>
      <c r="V140" s="67"/>
      <c r="W140" s="67"/>
      <c r="X140" s="67"/>
      <c r="Y140" s="67"/>
      <c r="Z140" s="67"/>
      <c r="AA140" s="67"/>
      <c r="AB140" s="24"/>
      <c r="AC140" s="24"/>
      <c r="AD140" s="24"/>
      <c r="AE140" s="25"/>
      <c r="AF140" s="20"/>
    </row>
    <row r="141" spans="1:43" ht="15" customHeight="1" x14ac:dyDescent="0.25">
      <c r="A141" s="37"/>
      <c r="B141" s="38"/>
      <c r="C141" s="38"/>
      <c r="D141" s="38"/>
      <c r="E141" s="38"/>
      <c r="F141" s="38"/>
      <c r="G141" s="38"/>
      <c r="H141" s="38"/>
      <c r="I141" s="38"/>
      <c r="J141" s="38"/>
      <c r="K141" s="38"/>
      <c r="L141" s="38"/>
      <c r="M141" s="38"/>
      <c r="N141" s="38"/>
      <c r="O141" s="38"/>
      <c r="P141" s="38"/>
      <c r="Q141" s="38"/>
      <c r="R141" s="38"/>
      <c r="S141" s="38"/>
      <c r="T141" s="38"/>
      <c r="U141" s="38"/>
      <c r="V141" s="38"/>
      <c r="W141" s="38"/>
      <c r="X141" s="38"/>
      <c r="Y141" s="38"/>
      <c r="Z141" s="38"/>
      <c r="AA141" s="38"/>
      <c r="AB141" s="38"/>
      <c r="AC141" s="38"/>
      <c r="AD141" s="38"/>
      <c r="AE141" s="38"/>
      <c r="AF141" s="20"/>
    </row>
    <row r="142" spans="1:43" ht="6.95" customHeight="1" x14ac:dyDescent="0.25">
      <c r="A142" s="61"/>
      <c r="B142" s="62"/>
      <c r="C142" s="62"/>
      <c r="D142" s="62"/>
      <c r="E142" s="62"/>
      <c r="F142" s="62"/>
      <c r="G142" s="62"/>
      <c r="H142" s="62"/>
      <c r="I142" s="62"/>
      <c r="J142" s="62"/>
      <c r="K142" s="62"/>
      <c r="L142" s="62"/>
      <c r="M142" s="62"/>
      <c r="N142" s="62"/>
      <c r="O142" s="62"/>
      <c r="P142" s="62"/>
      <c r="Q142" s="62"/>
      <c r="R142" s="62"/>
      <c r="S142" s="62"/>
      <c r="T142" s="62"/>
      <c r="U142" s="62"/>
      <c r="V142" s="62"/>
      <c r="W142" s="62"/>
      <c r="X142" s="62"/>
      <c r="Y142" s="62"/>
      <c r="Z142" s="62"/>
      <c r="AA142" s="62"/>
      <c r="AB142" s="21"/>
      <c r="AC142" s="21"/>
      <c r="AD142" s="21"/>
      <c r="AE142" s="22"/>
      <c r="AF142" s="20"/>
    </row>
    <row r="143" spans="1:43" s="12" customFormat="1" ht="27" customHeight="1" x14ac:dyDescent="0.25">
      <c r="A143" s="63"/>
      <c r="B143" s="64">
        <v>23</v>
      </c>
      <c r="C143" s="56"/>
      <c r="D143" s="65"/>
      <c r="E143" s="56"/>
      <c r="F143" s="57">
        <f>J143+J145+N143+N145+R143+R145+V143+V145+Z143+Z145</f>
        <v>0</v>
      </c>
      <c r="G143" s="56"/>
      <c r="H143" s="35"/>
      <c r="I143" s="34"/>
      <c r="J143" s="26">
        <f>I143*Values!$C$2</f>
        <v>0</v>
      </c>
      <c r="K143" s="56"/>
      <c r="L143" s="35"/>
      <c r="M143" s="34"/>
      <c r="N143" s="26">
        <f>M143*Values!$C$2</f>
        <v>0</v>
      </c>
      <c r="O143" s="56"/>
      <c r="P143" s="35"/>
      <c r="Q143" s="34"/>
      <c r="R143" s="26">
        <f>Q143*Values!$C$2</f>
        <v>0</v>
      </c>
      <c r="S143" s="56"/>
      <c r="T143" s="35"/>
      <c r="U143" s="34"/>
      <c r="V143" s="26">
        <f>U143*Values!$C$2</f>
        <v>0</v>
      </c>
      <c r="W143" s="56"/>
      <c r="X143" s="35"/>
      <c r="Y143" s="34"/>
      <c r="Z143" s="26">
        <f>Y143*Values!$C$2</f>
        <v>0</v>
      </c>
      <c r="AA143" s="56"/>
      <c r="AB143" s="5"/>
      <c r="AC143" s="44"/>
      <c r="AD143" s="58">
        <f>F143*Values!$D$2</f>
        <v>0</v>
      </c>
      <c r="AE143" s="23"/>
      <c r="AF143" s="20"/>
      <c r="AG143" s="3"/>
      <c r="AH143" s="45"/>
      <c r="AI143" s="5"/>
      <c r="AJ143" s="5"/>
      <c r="AK143" s="5"/>
      <c r="AL143" s="5"/>
      <c r="AM143" s="5"/>
      <c r="AN143" s="5"/>
      <c r="AO143" s="5"/>
      <c r="AP143" s="5"/>
      <c r="AQ143" s="8"/>
    </row>
    <row r="144" spans="1:43" s="4" customFormat="1" ht="6.95" customHeight="1" x14ac:dyDescent="0.25">
      <c r="A144" s="63"/>
      <c r="B144" s="64"/>
      <c r="C144" s="56"/>
      <c r="D144" s="65"/>
      <c r="E144" s="56"/>
      <c r="F144" s="57"/>
      <c r="G144" s="56"/>
      <c r="H144" s="14"/>
      <c r="I144" s="14"/>
      <c r="J144" s="14"/>
      <c r="K144" s="56"/>
      <c r="L144" s="14"/>
      <c r="M144" s="14"/>
      <c r="N144" s="14"/>
      <c r="O144" s="56"/>
      <c r="P144" s="14"/>
      <c r="Q144" s="14"/>
      <c r="R144" s="14"/>
      <c r="S144" s="56"/>
      <c r="T144" s="14"/>
      <c r="U144" s="14"/>
      <c r="V144" s="14"/>
      <c r="W144" s="56"/>
      <c r="X144" s="14"/>
      <c r="Y144" s="14"/>
      <c r="Z144" s="14"/>
      <c r="AA144" s="56"/>
      <c r="AB144" s="5"/>
      <c r="AC144" s="45"/>
      <c r="AD144" s="59"/>
      <c r="AE144" s="23"/>
      <c r="AF144" s="20"/>
      <c r="AG144" s="3"/>
      <c r="AH144" s="45"/>
      <c r="AI144" s="5"/>
      <c r="AJ144" s="5"/>
      <c r="AK144" s="5"/>
      <c r="AL144" s="5"/>
      <c r="AM144" s="5"/>
      <c r="AN144" s="5"/>
      <c r="AO144" s="5"/>
      <c r="AP144" s="5"/>
      <c r="AQ144" s="13"/>
    </row>
    <row r="145" spans="1:43" s="12" customFormat="1" ht="27" customHeight="1" x14ac:dyDescent="0.25">
      <c r="A145" s="63"/>
      <c r="B145" s="64"/>
      <c r="C145" s="56"/>
      <c r="D145" s="65"/>
      <c r="E145" s="56"/>
      <c r="F145" s="57"/>
      <c r="G145" s="56"/>
      <c r="H145" s="35"/>
      <c r="I145" s="34"/>
      <c r="J145" s="26">
        <f>I145*Values!$C$2</f>
        <v>0</v>
      </c>
      <c r="K145" s="56"/>
      <c r="L145" s="35"/>
      <c r="M145" s="34"/>
      <c r="N145" s="26">
        <f>M145*Values!$C$2</f>
        <v>0</v>
      </c>
      <c r="O145" s="56"/>
      <c r="P145" s="35"/>
      <c r="Q145" s="34"/>
      <c r="R145" s="26">
        <f>Q145*Values!$C$2</f>
        <v>0</v>
      </c>
      <c r="S145" s="56"/>
      <c r="T145" s="35"/>
      <c r="U145" s="34"/>
      <c r="V145" s="26">
        <f>U145*Values!$C$2</f>
        <v>0</v>
      </c>
      <c r="W145" s="56"/>
      <c r="X145" s="35"/>
      <c r="Y145" s="34"/>
      <c r="Z145" s="26">
        <f>Y145*Values!$C$2</f>
        <v>0</v>
      </c>
      <c r="AA145" s="56"/>
      <c r="AB145" s="5"/>
      <c r="AC145" s="46"/>
      <c r="AD145" s="60"/>
      <c r="AE145" s="23"/>
      <c r="AF145" s="20"/>
      <c r="AG145" s="3"/>
      <c r="AH145" s="45"/>
      <c r="AI145" s="5"/>
      <c r="AJ145" s="5"/>
      <c r="AK145" s="5"/>
      <c r="AL145" s="5"/>
      <c r="AM145" s="5"/>
      <c r="AN145" s="5"/>
      <c r="AO145" s="5"/>
      <c r="AP145" s="5"/>
      <c r="AQ145" s="8"/>
    </row>
    <row r="146" spans="1:43" ht="6.95" customHeight="1" x14ac:dyDescent="0.25">
      <c r="A146" s="66"/>
      <c r="B146" s="67"/>
      <c r="C146" s="67"/>
      <c r="D146" s="67"/>
      <c r="E146" s="67"/>
      <c r="F146" s="67"/>
      <c r="G146" s="67"/>
      <c r="H146" s="67"/>
      <c r="I146" s="67"/>
      <c r="J146" s="67"/>
      <c r="K146" s="67"/>
      <c r="L146" s="67"/>
      <c r="M146" s="67"/>
      <c r="N146" s="67"/>
      <c r="O146" s="67"/>
      <c r="P146" s="67"/>
      <c r="Q146" s="67"/>
      <c r="R146" s="67"/>
      <c r="S146" s="67"/>
      <c r="T146" s="67"/>
      <c r="U146" s="67"/>
      <c r="V146" s="67"/>
      <c r="W146" s="67"/>
      <c r="X146" s="67"/>
      <c r="Y146" s="67"/>
      <c r="Z146" s="67"/>
      <c r="AA146" s="67"/>
      <c r="AB146" s="24"/>
      <c r="AC146" s="24"/>
      <c r="AD146" s="24"/>
      <c r="AE146" s="25"/>
      <c r="AF146" s="20"/>
    </row>
    <row r="147" spans="1:43" ht="15" customHeight="1" x14ac:dyDescent="0.25">
      <c r="A147" s="37"/>
      <c r="B147" s="38"/>
      <c r="C147" s="38"/>
      <c r="D147" s="38"/>
      <c r="E147" s="38"/>
      <c r="F147" s="38"/>
      <c r="G147" s="38"/>
      <c r="H147" s="38"/>
      <c r="I147" s="38"/>
      <c r="J147" s="38"/>
      <c r="K147" s="38"/>
      <c r="L147" s="38"/>
      <c r="M147" s="38"/>
      <c r="N147" s="38"/>
      <c r="O147" s="38"/>
      <c r="P147" s="38"/>
      <c r="Q147" s="38"/>
      <c r="R147" s="38"/>
      <c r="S147" s="38"/>
      <c r="T147" s="38"/>
      <c r="U147" s="38"/>
      <c r="V147" s="38"/>
      <c r="W147" s="38"/>
      <c r="X147" s="38"/>
      <c r="Y147" s="38"/>
      <c r="Z147" s="38"/>
      <c r="AA147" s="38"/>
      <c r="AB147" s="38"/>
      <c r="AC147" s="38"/>
      <c r="AD147" s="38"/>
      <c r="AE147" s="38"/>
      <c r="AF147" s="20"/>
    </row>
    <row r="148" spans="1:43" ht="6.95" customHeight="1" x14ac:dyDescent="0.25">
      <c r="A148" s="61"/>
      <c r="B148" s="62"/>
      <c r="C148" s="62"/>
      <c r="D148" s="62"/>
      <c r="E148" s="62"/>
      <c r="F148" s="62"/>
      <c r="G148" s="62"/>
      <c r="H148" s="62"/>
      <c r="I148" s="62"/>
      <c r="J148" s="62"/>
      <c r="K148" s="62"/>
      <c r="L148" s="62"/>
      <c r="M148" s="62"/>
      <c r="N148" s="62"/>
      <c r="O148" s="62"/>
      <c r="P148" s="62"/>
      <c r="Q148" s="62"/>
      <c r="R148" s="62"/>
      <c r="S148" s="62"/>
      <c r="T148" s="62"/>
      <c r="U148" s="62"/>
      <c r="V148" s="62"/>
      <c r="W148" s="62"/>
      <c r="X148" s="62"/>
      <c r="Y148" s="62"/>
      <c r="Z148" s="62"/>
      <c r="AA148" s="62"/>
      <c r="AB148" s="21"/>
      <c r="AC148" s="21"/>
      <c r="AD148" s="21"/>
      <c r="AE148" s="22"/>
      <c r="AF148" s="20"/>
    </row>
    <row r="149" spans="1:43" s="12" customFormat="1" ht="27" customHeight="1" x14ac:dyDescent="0.25">
      <c r="A149" s="63"/>
      <c r="B149" s="64">
        <v>24</v>
      </c>
      <c r="C149" s="56"/>
      <c r="D149" s="65"/>
      <c r="E149" s="56"/>
      <c r="F149" s="57">
        <f>J149+J151+N149+N151+R149+R151+V149+V151+Z149+Z151</f>
        <v>0</v>
      </c>
      <c r="G149" s="56"/>
      <c r="H149" s="35"/>
      <c r="I149" s="34"/>
      <c r="J149" s="26">
        <f>I149*Values!$C$2</f>
        <v>0</v>
      </c>
      <c r="K149" s="56"/>
      <c r="L149" s="35"/>
      <c r="M149" s="34"/>
      <c r="N149" s="26">
        <f>M149*Values!$C$2</f>
        <v>0</v>
      </c>
      <c r="O149" s="56"/>
      <c r="P149" s="35"/>
      <c r="Q149" s="34"/>
      <c r="R149" s="26">
        <f>Q149*Values!$C$2</f>
        <v>0</v>
      </c>
      <c r="S149" s="56"/>
      <c r="T149" s="35"/>
      <c r="U149" s="34"/>
      <c r="V149" s="26">
        <f>U149*Values!$C$2</f>
        <v>0</v>
      </c>
      <c r="W149" s="56"/>
      <c r="X149" s="35"/>
      <c r="Y149" s="34"/>
      <c r="Z149" s="26">
        <f>Y149*Values!$C$2</f>
        <v>0</v>
      </c>
      <c r="AA149" s="56"/>
      <c r="AB149" s="5"/>
      <c r="AC149" s="44"/>
      <c r="AD149" s="58">
        <f>F149*Values!$D$2</f>
        <v>0</v>
      </c>
      <c r="AE149" s="23"/>
      <c r="AF149" s="20"/>
      <c r="AG149" s="3"/>
      <c r="AH149" s="45"/>
      <c r="AI149" s="5"/>
      <c r="AJ149" s="5"/>
      <c r="AK149" s="5"/>
      <c r="AL149" s="5"/>
      <c r="AM149" s="5"/>
      <c r="AN149" s="5"/>
      <c r="AO149" s="5"/>
      <c r="AP149" s="5"/>
      <c r="AQ149" s="8"/>
    </row>
    <row r="150" spans="1:43" s="4" customFormat="1" ht="6.95" customHeight="1" x14ac:dyDescent="0.25">
      <c r="A150" s="63"/>
      <c r="B150" s="64"/>
      <c r="C150" s="56"/>
      <c r="D150" s="65"/>
      <c r="E150" s="56"/>
      <c r="F150" s="57"/>
      <c r="G150" s="56"/>
      <c r="H150" s="14"/>
      <c r="I150" s="14"/>
      <c r="J150" s="14"/>
      <c r="K150" s="56"/>
      <c r="L150" s="14"/>
      <c r="M150" s="14"/>
      <c r="N150" s="14"/>
      <c r="O150" s="56"/>
      <c r="P150" s="14"/>
      <c r="Q150" s="14"/>
      <c r="R150" s="14"/>
      <c r="S150" s="56"/>
      <c r="T150" s="14"/>
      <c r="U150" s="14"/>
      <c r="V150" s="14"/>
      <c r="W150" s="56"/>
      <c r="X150" s="14"/>
      <c r="Y150" s="14"/>
      <c r="Z150" s="14"/>
      <c r="AA150" s="56"/>
      <c r="AB150" s="5"/>
      <c r="AC150" s="45"/>
      <c r="AD150" s="59"/>
      <c r="AE150" s="23"/>
      <c r="AF150" s="20"/>
      <c r="AG150" s="3"/>
      <c r="AH150" s="45"/>
      <c r="AI150" s="5"/>
      <c r="AJ150" s="5"/>
      <c r="AK150" s="5"/>
      <c r="AL150" s="5"/>
      <c r="AM150" s="5"/>
      <c r="AN150" s="5"/>
      <c r="AO150" s="5"/>
      <c r="AP150" s="5"/>
      <c r="AQ150" s="13"/>
    </row>
    <row r="151" spans="1:43" s="12" customFormat="1" ht="27" customHeight="1" x14ac:dyDescent="0.25">
      <c r="A151" s="63"/>
      <c r="B151" s="64"/>
      <c r="C151" s="56"/>
      <c r="D151" s="65"/>
      <c r="E151" s="56"/>
      <c r="F151" s="57"/>
      <c r="G151" s="56"/>
      <c r="H151" s="35"/>
      <c r="I151" s="34"/>
      <c r="J151" s="26">
        <f>I151*Values!$C$2</f>
        <v>0</v>
      </c>
      <c r="K151" s="56"/>
      <c r="L151" s="35"/>
      <c r="M151" s="34"/>
      <c r="N151" s="26">
        <f>M151*Values!$C$2</f>
        <v>0</v>
      </c>
      <c r="O151" s="56"/>
      <c r="P151" s="35"/>
      <c r="Q151" s="34"/>
      <c r="R151" s="26">
        <f>Q151*Values!$C$2</f>
        <v>0</v>
      </c>
      <c r="S151" s="56"/>
      <c r="T151" s="35"/>
      <c r="U151" s="34"/>
      <c r="V151" s="26">
        <f>U151*Values!$C$2</f>
        <v>0</v>
      </c>
      <c r="W151" s="56"/>
      <c r="X151" s="35"/>
      <c r="Y151" s="34"/>
      <c r="Z151" s="26">
        <f>Y151*Values!$C$2</f>
        <v>0</v>
      </c>
      <c r="AA151" s="56"/>
      <c r="AB151" s="5"/>
      <c r="AC151" s="46"/>
      <c r="AD151" s="60"/>
      <c r="AE151" s="23"/>
      <c r="AF151" s="20"/>
      <c r="AG151" s="3"/>
      <c r="AH151" s="45"/>
      <c r="AI151" s="5"/>
      <c r="AJ151" s="5"/>
      <c r="AK151" s="5"/>
      <c r="AL151" s="5"/>
      <c r="AM151" s="5"/>
      <c r="AN151" s="5"/>
      <c r="AO151" s="5"/>
      <c r="AP151" s="5"/>
      <c r="AQ151" s="8"/>
    </row>
    <row r="152" spans="1:43" ht="6.95" customHeight="1" x14ac:dyDescent="0.25">
      <c r="A152" s="66"/>
      <c r="B152" s="67"/>
      <c r="C152" s="67"/>
      <c r="D152" s="67"/>
      <c r="E152" s="67"/>
      <c r="F152" s="67"/>
      <c r="G152" s="67"/>
      <c r="H152" s="67"/>
      <c r="I152" s="67"/>
      <c r="J152" s="67"/>
      <c r="K152" s="67"/>
      <c r="L152" s="67"/>
      <c r="M152" s="67"/>
      <c r="N152" s="67"/>
      <c r="O152" s="67"/>
      <c r="P152" s="67"/>
      <c r="Q152" s="67"/>
      <c r="R152" s="67"/>
      <c r="S152" s="67"/>
      <c r="T152" s="67"/>
      <c r="U152" s="67"/>
      <c r="V152" s="67"/>
      <c r="W152" s="67"/>
      <c r="X152" s="67"/>
      <c r="Y152" s="67"/>
      <c r="Z152" s="67"/>
      <c r="AA152" s="67"/>
      <c r="AB152" s="24"/>
      <c r="AC152" s="24"/>
      <c r="AD152" s="24"/>
      <c r="AE152" s="25"/>
      <c r="AF152" s="20"/>
    </row>
    <row r="153" spans="1:43" ht="15" customHeight="1" x14ac:dyDescent="0.25">
      <c r="A153" s="37"/>
      <c r="B153" s="38"/>
      <c r="C153" s="38"/>
      <c r="D153" s="38"/>
      <c r="E153" s="38"/>
      <c r="F153" s="38"/>
      <c r="G153" s="38"/>
      <c r="H153" s="38"/>
      <c r="I153" s="38"/>
      <c r="J153" s="38"/>
      <c r="K153" s="38"/>
      <c r="L153" s="38"/>
      <c r="M153" s="38"/>
      <c r="N153" s="38"/>
      <c r="O153" s="38"/>
      <c r="P153" s="38"/>
      <c r="Q153" s="38"/>
      <c r="R153" s="38"/>
      <c r="S153" s="38"/>
      <c r="T153" s="38"/>
      <c r="U153" s="38"/>
      <c r="V153" s="38"/>
      <c r="W153" s="38"/>
      <c r="X153" s="38"/>
      <c r="Y153" s="38"/>
      <c r="Z153" s="38"/>
      <c r="AA153" s="38"/>
      <c r="AB153" s="38"/>
      <c r="AC153" s="38"/>
      <c r="AD153" s="38"/>
      <c r="AE153" s="38"/>
      <c r="AF153" s="20"/>
    </row>
    <row r="154" spans="1:43" ht="6.95" customHeight="1" x14ac:dyDescent="0.25">
      <c r="A154" s="61"/>
      <c r="B154" s="62"/>
      <c r="C154" s="62"/>
      <c r="D154" s="62"/>
      <c r="E154" s="62"/>
      <c r="F154" s="62"/>
      <c r="G154" s="62"/>
      <c r="H154" s="62"/>
      <c r="I154" s="62"/>
      <c r="J154" s="62"/>
      <c r="K154" s="62"/>
      <c r="L154" s="62"/>
      <c r="M154" s="62"/>
      <c r="N154" s="62"/>
      <c r="O154" s="62"/>
      <c r="P154" s="62"/>
      <c r="Q154" s="62"/>
      <c r="R154" s="62"/>
      <c r="S154" s="62"/>
      <c r="T154" s="62"/>
      <c r="U154" s="62"/>
      <c r="V154" s="62"/>
      <c r="W154" s="62"/>
      <c r="X154" s="62"/>
      <c r="Y154" s="62"/>
      <c r="Z154" s="62"/>
      <c r="AA154" s="62"/>
      <c r="AB154" s="21"/>
      <c r="AC154" s="21"/>
      <c r="AD154" s="21"/>
      <c r="AE154" s="22"/>
      <c r="AF154" s="20"/>
    </row>
    <row r="155" spans="1:43" s="12" customFormat="1" ht="27" customHeight="1" x14ac:dyDescent="0.25">
      <c r="A155" s="63"/>
      <c r="B155" s="64">
        <v>25</v>
      </c>
      <c r="C155" s="56"/>
      <c r="D155" s="65"/>
      <c r="E155" s="56"/>
      <c r="F155" s="57">
        <f>J155+J157+N155+N157+R155+R157+V155+V157+Z155+Z157</f>
        <v>0</v>
      </c>
      <c r="G155" s="56"/>
      <c r="H155" s="35"/>
      <c r="I155" s="34"/>
      <c r="J155" s="26">
        <f>I155*Values!$C$2</f>
        <v>0</v>
      </c>
      <c r="K155" s="56"/>
      <c r="L155" s="35"/>
      <c r="M155" s="34"/>
      <c r="N155" s="26">
        <f>M155*Values!$C$2</f>
        <v>0</v>
      </c>
      <c r="O155" s="56"/>
      <c r="P155" s="35"/>
      <c r="Q155" s="34"/>
      <c r="R155" s="26">
        <f>Q155*Values!$C$2</f>
        <v>0</v>
      </c>
      <c r="S155" s="56"/>
      <c r="T155" s="35"/>
      <c r="U155" s="34"/>
      <c r="V155" s="26">
        <f>U155*Values!$C$2</f>
        <v>0</v>
      </c>
      <c r="W155" s="56"/>
      <c r="X155" s="35"/>
      <c r="Y155" s="34"/>
      <c r="Z155" s="26">
        <f>Y155*Values!$C$2</f>
        <v>0</v>
      </c>
      <c r="AA155" s="56"/>
      <c r="AB155" s="5"/>
      <c r="AC155" s="44"/>
      <c r="AD155" s="58">
        <f>F155*Values!$D$2</f>
        <v>0</v>
      </c>
      <c r="AE155" s="23"/>
      <c r="AF155" s="20"/>
      <c r="AG155" s="3"/>
      <c r="AH155" s="45"/>
      <c r="AI155" s="5"/>
      <c r="AJ155" s="5"/>
      <c r="AK155" s="5"/>
      <c r="AL155" s="5"/>
      <c r="AM155" s="5"/>
      <c r="AN155" s="5"/>
      <c r="AO155" s="5"/>
      <c r="AP155" s="5"/>
      <c r="AQ155" s="8"/>
    </row>
    <row r="156" spans="1:43" s="4" customFormat="1" ht="6.95" customHeight="1" x14ac:dyDescent="0.25">
      <c r="A156" s="63"/>
      <c r="B156" s="64"/>
      <c r="C156" s="56"/>
      <c r="D156" s="65"/>
      <c r="E156" s="56"/>
      <c r="F156" s="57"/>
      <c r="G156" s="56"/>
      <c r="H156" s="14"/>
      <c r="I156" s="14"/>
      <c r="J156" s="14"/>
      <c r="K156" s="56"/>
      <c r="L156" s="14"/>
      <c r="M156" s="14"/>
      <c r="N156" s="14"/>
      <c r="O156" s="56"/>
      <c r="P156" s="14"/>
      <c r="Q156" s="14"/>
      <c r="R156" s="14"/>
      <c r="S156" s="56"/>
      <c r="T156" s="14"/>
      <c r="U156" s="14"/>
      <c r="V156" s="14"/>
      <c r="W156" s="56"/>
      <c r="X156" s="14"/>
      <c r="Y156" s="14"/>
      <c r="Z156" s="14"/>
      <c r="AA156" s="56"/>
      <c r="AB156" s="5"/>
      <c r="AC156" s="45"/>
      <c r="AD156" s="59"/>
      <c r="AE156" s="23"/>
      <c r="AF156" s="20"/>
      <c r="AG156" s="3"/>
      <c r="AH156" s="45"/>
      <c r="AI156" s="5"/>
      <c r="AJ156" s="5"/>
      <c r="AK156" s="5"/>
      <c r="AL156" s="5"/>
      <c r="AM156" s="5"/>
      <c r="AN156" s="5"/>
      <c r="AO156" s="5"/>
      <c r="AP156" s="5"/>
      <c r="AQ156" s="13"/>
    </row>
    <row r="157" spans="1:43" s="12" customFormat="1" ht="27" customHeight="1" x14ac:dyDescent="0.25">
      <c r="A157" s="63"/>
      <c r="B157" s="64"/>
      <c r="C157" s="56"/>
      <c r="D157" s="65"/>
      <c r="E157" s="56"/>
      <c r="F157" s="57"/>
      <c r="G157" s="56"/>
      <c r="H157" s="35"/>
      <c r="I157" s="34"/>
      <c r="J157" s="26">
        <f>I157*Values!$C$2</f>
        <v>0</v>
      </c>
      <c r="K157" s="56"/>
      <c r="L157" s="35"/>
      <c r="M157" s="34"/>
      <c r="N157" s="26">
        <f>M157*Values!$C$2</f>
        <v>0</v>
      </c>
      <c r="O157" s="56"/>
      <c r="P157" s="35"/>
      <c r="Q157" s="34"/>
      <c r="R157" s="26">
        <f>Q157*Values!$C$2</f>
        <v>0</v>
      </c>
      <c r="S157" s="56"/>
      <c r="T157" s="35"/>
      <c r="U157" s="34"/>
      <c r="V157" s="26">
        <f>U157*Values!$C$2</f>
        <v>0</v>
      </c>
      <c r="W157" s="56"/>
      <c r="X157" s="35"/>
      <c r="Y157" s="34"/>
      <c r="Z157" s="26">
        <f>Y157*Values!$C$2</f>
        <v>0</v>
      </c>
      <c r="AA157" s="56"/>
      <c r="AB157" s="5"/>
      <c r="AC157" s="46"/>
      <c r="AD157" s="60"/>
      <c r="AE157" s="23"/>
      <c r="AF157" s="20"/>
      <c r="AG157" s="3"/>
      <c r="AH157" s="45"/>
      <c r="AI157" s="5"/>
      <c r="AJ157" s="5"/>
      <c r="AK157" s="5"/>
      <c r="AL157" s="5"/>
      <c r="AM157" s="5"/>
      <c r="AN157" s="5"/>
      <c r="AO157" s="5"/>
      <c r="AP157" s="5"/>
      <c r="AQ157" s="8"/>
    </row>
    <row r="158" spans="1:43" ht="6.95" customHeight="1" x14ac:dyDescent="0.25">
      <c r="A158" s="66"/>
      <c r="B158" s="67"/>
      <c r="C158" s="67"/>
      <c r="D158" s="67"/>
      <c r="E158" s="67"/>
      <c r="F158" s="67"/>
      <c r="G158" s="67"/>
      <c r="H158" s="67"/>
      <c r="I158" s="67"/>
      <c r="J158" s="67"/>
      <c r="K158" s="67"/>
      <c r="L158" s="67"/>
      <c r="M158" s="67"/>
      <c r="N158" s="67"/>
      <c r="O158" s="67"/>
      <c r="P158" s="67"/>
      <c r="Q158" s="67"/>
      <c r="R158" s="67"/>
      <c r="S158" s="67"/>
      <c r="T158" s="67"/>
      <c r="U158" s="67"/>
      <c r="V158" s="67"/>
      <c r="W158" s="67"/>
      <c r="X158" s="67"/>
      <c r="Y158" s="67"/>
      <c r="Z158" s="67"/>
      <c r="AA158" s="67"/>
      <c r="AB158" s="24"/>
      <c r="AC158" s="24"/>
      <c r="AD158" s="24"/>
      <c r="AE158" s="25"/>
      <c r="AF158" s="20"/>
    </row>
    <row r="159" spans="1:43" ht="15" customHeight="1" x14ac:dyDescent="0.25">
      <c r="A159" s="37"/>
      <c r="B159" s="38"/>
      <c r="C159" s="38"/>
      <c r="D159" s="38"/>
      <c r="E159" s="38"/>
      <c r="F159" s="38"/>
      <c r="G159" s="38"/>
      <c r="H159" s="38"/>
      <c r="I159" s="38"/>
      <c r="J159" s="38"/>
      <c r="K159" s="38"/>
      <c r="L159" s="38"/>
      <c r="M159" s="38"/>
      <c r="N159" s="38"/>
      <c r="O159" s="38"/>
      <c r="P159" s="38"/>
      <c r="Q159" s="38"/>
      <c r="R159" s="38"/>
      <c r="S159" s="38"/>
      <c r="T159" s="38"/>
      <c r="U159" s="38"/>
      <c r="V159" s="38"/>
      <c r="W159" s="38"/>
      <c r="X159" s="38"/>
      <c r="Y159" s="38"/>
      <c r="Z159" s="38"/>
      <c r="AA159" s="38"/>
      <c r="AB159" s="38"/>
      <c r="AC159" s="38"/>
      <c r="AD159" s="38"/>
      <c r="AE159" s="38"/>
      <c r="AF159" s="20"/>
    </row>
    <row r="160" spans="1:43" ht="6.95" customHeight="1" x14ac:dyDescent="0.25">
      <c r="A160" s="61"/>
      <c r="B160" s="62"/>
      <c r="C160" s="62"/>
      <c r="D160" s="62"/>
      <c r="E160" s="62"/>
      <c r="F160" s="62"/>
      <c r="G160" s="62"/>
      <c r="H160" s="62"/>
      <c r="I160" s="62"/>
      <c r="J160" s="62"/>
      <c r="K160" s="62"/>
      <c r="L160" s="62"/>
      <c r="M160" s="62"/>
      <c r="N160" s="62"/>
      <c r="O160" s="62"/>
      <c r="P160" s="62"/>
      <c r="Q160" s="62"/>
      <c r="R160" s="62"/>
      <c r="S160" s="62"/>
      <c r="T160" s="62"/>
      <c r="U160" s="62"/>
      <c r="V160" s="62"/>
      <c r="W160" s="62"/>
      <c r="X160" s="62"/>
      <c r="Y160" s="62"/>
      <c r="Z160" s="62"/>
      <c r="AA160" s="62"/>
      <c r="AB160" s="21"/>
      <c r="AC160" s="21"/>
      <c r="AD160" s="21"/>
      <c r="AE160" s="22"/>
      <c r="AF160" s="20"/>
    </row>
    <row r="161" spans="1:43" s="12" customFormat="1" ht="27" customHeight="1" x14ac:dyDescent="0.25">
      <c r="A161" s="63"/>
      <c r="B161" s="64">
        <v>26</v>
      </c>
      <c r="C161" s="56"/>
      <c r="D161" s="65"/>
      <c r="E161" s="56"/>
      <c r="F161" s="57">
        <f>J161+J163+N161+N163+R161+R163+V161+V163+Z161+Z163</f>
        <v>0</v>
      </c>
      <c r="G161" s="56"/>
      <c r="H161" s="35"/>
      <c r="I161" s="34"/>
      <c r="J161" s="26">
        <f>I161*Values!$C$2</f>
        <v>0</v>
      </c>
      <c r="K161" s="56"/>
      <c r="L161" s="35"/>
      <c r="M161" s="34"/>
      <c r="N161" s="26">
        <f>M161*Values!$C$2</f>
        <v>0</v>
      </c>
      <c r="O161" s="56"/>
      <c r="P161" s="35"/>
      <c r="Q161" s="34"/>
      <c r="R161" s="26">
        <f>Q161*Values!$C$2</f>
        <v>0</v>
      </c>
      <c r="S161" s="56"/>
      <c r="T161" s="35"/>
      <c r="U161" s="34"/>
      <c r="V161" s="26">
        <f>U161*Values!$C$2</f>
        <v>0</v>
      </c>
      <c r="W161" s="56"/>
      <c r="X161" s="35"/>
      <c r="Y161" s="34"/>
      <c r="Z161" s="26">
        <f>Y161*Values!$C$2</f>
        <v>0</v>
      </c>
      <c r="AA161" s="56"/>
      <c r="AB161" s="5"/>
      <c r="AC161" s="44"/>
      <c r="AD161" s="58">
        <f>F161*Values!$D$2</f>
        <v>0</v>
      </c>
      <c r="AE161" s="23"/>
      <c r="AF161" s="20"/>
      <c r="AG161" s="3"/>
      <c r="AH161" s="45"/>
      <c r="AI161" s="5"/>
      <c r="AJ161" s="5"/>
      <c r="AK161" s="5"/>
      <c r="AL161" s="5"/>
      <c r="AM161" s="5"/>
      <c r="AN161" s="5"/>
      <c r="AO161" s="5"/>
      <c r="AP161" s="5"/>
      <c r="AQ161" s="8"/>
    </row>
    <row r="162" spans="1:43" s="4" customFormat="1" ht="6.95" customHeight="1" x14ac:dyDescent="0.25">
      <c r="A162" s="63"/>
      <c r="B162" s="64"/>
      <c r="C162" s="56"/>
      <c r="D162" s="65"/>
      <c r="E162" s="56"/>
      <c r="F162" s="57"/>
      <c r="G162" s="56"/>
      <c r="H162" s="14"/>
      <c r="I162" s="14"/>
      <c r="J162" s="14"/>
      <c r="K162" s="56"/>
      <c r="L162" s="14"/>
      <c r="M162" s="14"/>
      <c r="N162" s="14"/>
      <c r="O162" s="56"/>
      <c r="P162" s="14"/>
      <c r="Q162" s="14"/>
      <c r="R162" s="14"/>
      <c r="S162" s="56"/>
      <c r="T162" s="14"/>
      <c r="U162" s="14"/>
      <c r="V162" s="14"/>
      <c r="W162" s="56"/>
      <c r="X162" s="14"/>
      <c r="Y162" s="14"/>
      <c r="Z162" s="14"/>
      <c r="AA162" s="56"/>
      <c r="AB162" s="5"/>
      <c r="AC162" s="45"/>
      <c r="AD162" s="59"/>
      <c r="AE162" s="23"/>
      <c r="AF162" s="20"/>
      <c r="AG162" s="3"/>
      <c r="AH162" s="45"/>
      <c r="AI162" s="5"/>
      <c r="AJ162" s="5"/>
      <c r="AK162" s="5"/>
      <c r="AL162" s="5"/>
      <c r="AM162" s="5"/>
      <c r="AN162" s="5"/>
      <c r="AO162" s="5"/>
      <c r="AP162" s="5"/>
      <c r="AQ162" s="13"/>
    </row>
    <row r="163" spans="1:43" s="12" customFormat="1" ht="27" customHeight="1" x14ac:dyDescent="0.25">
      <c r="A163" s="63"/>
      <c r="B163" s="64"/>
      <c r="C163" s="56"/>
      <c r="D163" s="65"/>
      <c r="E163" s="56"/>
      <c r="F163" s="57"/>
      <c r="G163" s="56"/>
      <c r="H163" s="35"/>
      <c r="I163" s="34"/>
      <c r="J163" s="26">
        <f>I163*Values!$C$2</f>
        <v>0</v>
      </c>
      <c r="K163" s="56"/>
      <c r="L163" s="35"/>
      <c r="M163" s="34"/>
      <c r="N163" s="26">
        <f>M163*Values!$C$2</f>
        <v>0</v>
      </c>
      <c r="O163" s="56"/>
      <c r="P163" s="35"/>
      <c r="Q163" s="34"/>
      <c r="R163" s="26">
        <f>Q163*Values!$C$2</f>
        <v>0</v>
      </c>
      <c r="S163" s="56"/>
      <c r="T163" s="35"/>
      <c r="U163" s="34"/>
      <c r="V163" s="26">
        <f>U163*Values!$C$2</f>
        <v>0</v>
      </c>
      <c r="W163" s="56"/>
      <c r="X163" s="35"/>
      <c r="Y163" s="34"/>
      <c r="Z163" s="26">
        <f>Y163*Values!$C$2</f>
        <v>0</v>
      </c>
      <c r="AA163" s="56"/>
      <c r="AB163" s="5"/>
      <c r="AC163" s="46"/>
      <c r="AD163" s="60"/>
      <c r="AE163" s="23"/>
      <c r="AF163" s="20"/>
      <c r="AG163" s="3"/>
      <c r="AH163" s="45"/>
      <c r="AI163" s="5"/>
      <c r="AJ163" s="5"/>
      <c r="AK163" s="5"/>
      <c r="AL163" s="5"/>
      <c r="AM163" s="5"/>
      <c r="AN163" s="5"/>
      <c r="AO163" s="5"/>
      <c r="AP163" s="5"/>
      <c r="AQ163" s="8"/>
    </row>
    <row r="164" spans="1:43" ht="6.95" customHeight="1" x14ac:dyDescent="0.25">
      <c r="A164" s="66"/>
      <c r="B164" s="67"/>
      <c r="C164" s="67"/>
      <c r="D164" s="67"/>
      <c r="E164" s="67"/>
      <c r="F164" s="67"/>
      <c r="G164" s="67"/>
      <c r="H164" s="67"/>
      <c r="I164" s="67"/>
      <c r="J164" s="67"/>
      <c r="K164" s="67"/>
      <c r="L164" s="67"/>
      <c r="M164" s="67"/>
      <c r="N164" s="67"/>
      <c r="O164" s="67"/>
      <c r="P164" s="67"/>
      <c r="Q164" s="67"/>
      <c r="R164" s="67"/>
      <c r="S164" s="67"/>
      <c r="T164" s="67"/>
      <c r="U164" s="67"/>
      <c r="V164" s="67"/>
      <c r="W164" s="67"/>
      <c r="X164" s="67"/>
      <c r="Y164" s="67"/>
      <c r="Z164" s="67"/>
      <c r="AA164" s="67"/>
      <c r="AB164" s="24"/>
      <c r="AC164" s="24"/>
      <c r="AD164" s="24"/>
      <c r="AE164" s="25"/>
      <c r="AF164" s="20"/>
    </row>
    <row r="165" spans="1:43" ht="15" customHeight="1" x14ac:dyDescent="0.25">
      <c r="A165" s="37"/>
      <c r="B165" s="38"/>
      <c r="C165" s="38"/>
      <c r="D165" s="38"/>
      <c r="E165" s="38"/>
      <c r="F165" s="38"/>
      <c r="G165" s="38"/>
      <c r="H165" s="38"/>
      <c r="I165" s="38"/>
      <c r="J165" s="38"/>
      <c r="K165" s="38"/>
      <c r="L165" s="38"/>
      <c r="M165" s="38"/>
      <c r="N165" s="38"/>
      <c r="O165" s="38"/>
      <c r="P165" s="38"/>
      <c r="Q165" s="38"/>
      <c r="R165" s="38"/>
      <c r="S165" s="38"/>
      <c r="T165" s="38"/>
      <c r="U165" s="38"/>
      <c r="V165" s="38"/>
      <c r="W165" s="38"/>
      <c r="X165" s="38"/>
      <c r="Y165" s="38"/>
      <c r="Z165" s="38"/>
      <c r="AA165" s="38"/>
      <c r="AB165" s="38"/>
      <c r="AC165" s="38"/>
      <c r="AD165" s="38"/>
      <c r="AE165" s="38"/>
      <c r="AF165" s="20"/>
    </row>
    <row r="166" spans="1:43" ht="6.95" customHeight="1" x14ac:dyDescent="0.25">
      <c r="A166" s="61"/>
      <c r="B166" s="62"/>
      <c r="C166" s="62"/>
      <c r="D166" s="62"/>
      <c r="E166" s="62"/>
      <c r="F166" s="62"/>
      <c r="G166" s="62"/>
      <c r="H166" s="62"/>
      <c r="I166" s="62"/>
      <c r="J166" s="62"/>
      <c r="K166" s="62"/>
      <c r="L166" s="62"/>
      <c r="M166" s="62"/>
      <c r="N166" s="62"/>
      <c r="O166" s="62"/>
      <c r="P166" s="62"/>
      <c r="Q166" s="62"/>
      <c r="R166" s="62"/>
      <c r="S166" s="62"/>
      <c r="T166" s="62"/>
      <c r="U166" s="62"/>
      <c r="V166" s="62"/>
      <c r="W166" s="62"/>
      <c r="X166" s="62"/>
      <c r="Y166" s="62"/>
      <c r="Z166" s="62"/>
      <c r="AA166" s="62"/>
      <c r="AB166" s="21"/>
      <c r="AC166" s="21"/>
      <c r="AD166" s="21"/>
      <c r="AE166" s="22"/>
      <c r="AF166" s="20"/>
    </row>
    <row r="167" spans="1:43" s="12" customFormat="1" ht="27" customHeight="1" x14ac:dyDescent="0.25">
      <c r="A167" s="63"/>
      <c r="B167" s="64">
        <v>27</v>
      </c>
      <c r="C167" s="56"/>
      <c r="D167" s="65"/>
      <c r="E167" s="56"/>
      <c r="F167" s="57">
        <f>J167+J169+N167+N169+R167+R169+V167+V169+Z167+Z169</f>
        <v>0</v>
      </c>
      <c r="G167" s="56"/>
      <c r="H167" s="35"/>
      <c r="I167" s="34"/>
      <c r="J167" s="26">
        <f>I167*Values!$C$2</f>
        <v>0</v>
      </c>
      <c r="K167" s="56"/>
      <c r="L167" s="35"/>
      <c r="M167" s="34"/>
      <c r="N167" s="26">
        <f>M167*Values!$C$2</f>
        <v>0</v>
      </c>
      <c r="O167" s="56"/>
      <c r="P167" s="35"/>
      <c r="Q167" s="34"/>
      <c r="R167" s="26">
        <f>Q167*Values!$C$2</f>
        <v>0</v>
      </c>
      <c r="S167" s="56"/>
      <c r="T167" s="35"/>
      <c r="U167" s="34"/>
      <c r="V167" s="26">
        <f>U167*Values!$C$2</f>
        <v>0</v>
      </c>
      <c r="W167" s="56"/>
      <c r="X167" s="35"/>
      <c r="Y167" s="34"/>
      <c r="Z167" s="26">
        <f>Y167*Values!$C$2</f>
        <v>0</v>
      </c>
      <c r="AA167" s="56"/>
      <c r="AB167" s="5"/>
      <c r="AC167" s="44"/>
      <c r="AD167" s="58">
        <f>F167*Values!$D$2</f>
        <v>0</v>
      </c>
      <c r="AE167" s="23"/>
      <c r="AF167" s="20"/>
      <c r="AG167" s="3"/>
      <c r="AH167" s="45"/>
      <c r="AI167" s="5"/>
      <c r="AJ167" s="5"/>
      <c r="AK167" s="5"/>
      <c r="AL167" s="5"/>
      <c r="AM167" s="5"/>
      <c r="AN167" s="5"/>
      <c r="AO167" s="5"/>
      <c r="AP167" s="5"/>
      <c r="AQ167" s="8"/>
    </row>
    <row r="168" spans="1:43" s="4" customFormat="1" ht="6.95" customHeight="1" x14ac:dyDescent="0.25">
      <c r="A168" s="63"/>
      <c r="B168" s="64"/>
      <c r="C168" s="56"/>
      <c r="D168" s="65"/>
      <c r="E168" s="56"/>
      <c r="F168" s="57"/>
      <c r="G168" s="56"/>
      <c r="H168" s="14"/>
      <c r="I168" s="14"/>
      <c r="J168" s="14"/>
      <c r="K168" s="56"/>
      <c r="L168" s="14"/>
      <c r="M168" s="14"/>
      <c r="N168" s="14"/>
      <c r="O168" s="56"/>
      <c r="P168" s="14"/>
      <c r="Q168" s="14"/>
      <c r="R168" s="14"/>
      <c r="S168" s="56"/>
      <c r="T168" s="14"/>
      <c r="U168" s="14"/>
      <c r="V168" s="14"/>
      <c r="W168" s="56"/>
      <c r="X168" s="14"/>
      <c r="Y168" s="14"/>
      <c r="Z168" s="14"/>
      <c r="AA168" s="56"/>
      <c r="AB168" s="5"/>
      <c r="AC168" s="45"/>
      <c r="AD168" s="59"/>
      <c r="AE168" s="23"/>
      <c r="AF168" s="20"/>
      <c r="AG168" s="3"/>
      <c r="AH168" s="45"/>
      <c r="AI168" s="5"/>
      <c r="AJ168" s="5"/>
      <c r="AK168" s="5"/>
      <c r="AL168" s="5"/>
      <c r="AM168" s="5"/>
      <c r="AN168" s="5"/>
      <c r="AO168" s="5"/>
      <c r="AP168" s="5"/>
      <c r="AQ168" s="13"/>
    </row>
    <row r="169" spans="1:43" s="12" customFormat="1" ht="27" customHeight="1" x14ac:dyDescent="0.25">
      <c r="A169" s="63"/>
      <c r="B169" s="64"/>
      <c r="C169" s="56"/>
      <c r="D169" s="65"/>
      <c r="E169" s="56"/>
      <c r="F169" s="57"/>
      <c r="G169" s="56"/>
      <c r="H169" s="35"/>
      <c r="I169" s="34"/>
      <c r="J169" s="26">
        <f>I169*Values!$C$2</f>
        <v>0</v>
      </c>
      <c r="K169" s="56"/>
      <c r="L169" s="35"/>
      <c r="M169" s="34"/>
      <c r="N169" s="26">
        <f>M169*Values!$C$2</f>
        <v>0</v>
      </c>
      <c r="O169" s="56"/>
      <c r="P169" s="35"/>
      <c r="Q169" s="34"/>
      <c r="R169" s="26">
        <f>Q169*Values!$C$2</f>
        <v>0</v>
      </c>
      <c r="S169" s="56"/>
      <c r="T169" s="35"/>
      <c r="U169" s="34"/>
      <c r="V169" s="26">
        <f>U169*Values!$C$2</f>
        <v>0</v>
      </c>
      <c r="W169" s="56"/>
      <c r="X169" s="35"/>
      <c r="Y169" s="34"/>
      <c r="Z169" s="26">
        <f>Y169*Values!$C$2</f>
        <v>0</v>
      </c>
      <c r="AA169" s="56"/>
      <c r="AB169" s="5"/>
      <c r="AC169" s="46"/>
      <c r="AD169" s="60"/>
      <c r="AE169" s="23"/>
      <c r="AF169" s="20"/>
      <c r="AG169" s="3"/>
      <c r="AH169" s="45"/>
      <c r="AI169" s="5"/>
      <c r="AJ169" s="5"/>
      <c r="AK169" s="5"/>
      <c r="AL169" s="5"/>
      <c r="AM169" s="5"/>
      <c r="AN169" s="5"/>
      <c r="AO169" s="5"/>
      <c r="AP169" s="5"/>
      <c r="AQ169" s="8"/>
    </row>
    <row r="170" spans="1:43" ht="6.95" customHeight="1" x14ac:dyDescent="0.25">
      <c r="A170" s="66"/>
      <c r="B170" s="67"/>
      <c r="C170" s="67"/>
      <c r="D170" s="67"/>
      <c r="E170" s="67"/>
      <c r="F170" s="67"/>
      <c r="G170" s="67"/>
      <c r="H170" s="67"/>
      <c r="I170" s="67"/>
      <c r="J170" s="67"/>
      <c r="K170" s="67"/>
      <c r="L170" s="67"/>
      <c r="M170" s="67"/>
      <c r="N170" s="67"/>
      <c r="O170" s="67"/>
      <c r="P170" s="67"/>
      <c r="Q170" s="67"/>
      <c r="R170" s="67"/>
      <c r="S170" s="67"/>
      <c r="T170" s="67"/>
      <c r="U170" s="67"/>
      <c r="V170" s="67"/>
      <c r="W170" s="67"/>
      <c r="X170" s="67"/>
      <c r="Y170" s="67"/>
      <c r="Z170" s="67"/>
      <c r="AA170" s="67"/>
      <c r="AB170" s="24"/>
      <c r="AC170" s="24"/>
      <c r="AD170" s="24"/>
      <c r="AE170" s="25"/>
      <c r="AF170" s="20"/>
    </row>
    <row r="171" spans="1:43" ht="15" customHeight="1" x14ac:dyDescent="0.25">
      <c r="A171" s="37"/>
      <c r="B171" s="38"/>
      <c r="C171" s="38"/>
      <c r="D171" s="38"/>
      <c r="E171" s="38"/>
      <c r="F171" s="38"/>
      <c r="G171" s="38"/>
      <c r="H171" s="38"/>
      <c r="I171" s="38"/>
      <c r="J171" s="38"/>
      <c r="K171" s="38"/>
      <c r="L171" s="38"/>
      <c r="M171" s="38"/>
      <c r="N171" s="38"/>
      <c r="O171" s="38"/>
      <c r="P171" s="38"/>
      <c r="Q171" s="38"/>
      <c r="R171" s="38"/>
      <c r="S171" s="38"/>
      <c r="T171" s="38"/>
      <c r="U171" s="38"/>
      <c r="V171" s="38"/>
      <c r="W171" s="38"/>
      <c r="X171" s="38"/>
      <c r="Y171" s="38"/>
      <c r="Z171" s="38"/>
      <c r="AA171" s="38"/>
      <c r="AB171" s="38"/>
      <c r="AC171" s="38"/>
      <c r="AD171" s="38"/>
      <c r="AE171" s="38"/>
      <c r="AF171" s="20"/>
    </row>
    <row r="172" spans="1:43" ht="6.95" customHeight="1" x14ac:dyDescent="0.25">
      <c r="A172" s="61"/>
      <c r="B172" s="62"/>
      <c r="C172" s="62"/>
      <c r="D172" s="62"/>
      <c r="E172" s="62"/>
      <c r="F172" s="62"/>
      <c r="G172" s="62"/>
      <c r="H172" s="62"/>
      <c r="I172" s="62"/>
      <c r="J172" s="62"/>
      <c r="K172" s="62"/>
      <c r="L172" s="62"/>
      <c r="M172" s="62"/>
      <c r="N172" s="62"/>
      <c r="O172" s="62"/>
      <c r="P172" s="62"/>
      <c r="Q172" s="62"/>
      <c r="R172" s="62"/>
      <c r="S172" s="62"/>
      <c r="T172" s="62"/>
      <c r="U172" s="62"/>
      <c r="V172" s="62"/>
      <c r="W172" s="62"/>
      <c r="X172" s="62"/>
      <c r="Y172" s="62"/>
      <c r="Z172" s="62"/>
      <c r="AA172" s="62"/>
      <c r="AB172" s="21"/>
      <c r="AC172" s="21"/>
      <c r="AD172" s="21"/>
      <c r="AE172" s="22"/>
      <c r="AF172" s="20"/>
    </row>
    <row r="173" spans="1:43" s="12" customFormat="1" ht="27" customHeight="1" x14ac:dyDescent="0.25">
      <c r="A173" s="63"/>
      <c r="B173" s="64">
        <v>28</v>
      </c>
      <c r="C173" s="56"/>
      <c r="D173" s="65"/>
      <c r="E173" s="56"/>
      <c r="F173" s="57">
        <f>J173+J175+N173+N175+R173+R175+V173+V175+Z173+Z175</f>
        <v>0</v>
      </c>
      <c r="G173" s="56"/>
      <c r="H173" s="35"/>
      <c r="I173" s="34"/>
      <c r="J173" s="26">
        <f>I173*Values!$C$2</f>
        <v>0</v>
      </c>
      <c r="K173" s="56"/>
      <c r="L173" s="35"/>
      <c r="M173" s="34"/>
      <c r="N173" s="26">
        <f>M173*Values!$C$2</f>
        <v>0</v>
      </c>
      <c r="O173" s="56"/>
      <c r="P173" s="35"/>
      <c r="Q173" s="34"/>
      <c r="R173" s="26">
        <f>Q173*Values!$C$2</f>
        <v>0</v>
      </c>
      <c r="S173" s="56"/>
      <c r="T173" s="35"/>
      <c r="U173" s="34"/>
      <c r="V173" s="26">
        <f>U173*Values!$C$2</f>
        <v>0</v>
      </c>
      <c r="W173" s="56"/>
      <c r="X173" s="35"/>
      <c r="Y173" s="34"/>
      <c r="Z173" s="26">
        <f>Y173*Values!$C$2</f>
        <v>0</v>
      </c>
      <c r="AA173" s="56"/>
      <c r="AB173" s="5"/>
      <c r="AC173" s="44"/>
      <c r="AD173" s="58">
        <f>F173*Values!$D$2</f>
        <v>0</v>
      </c>
      <c r="AE173" s="23"/>
      <c r="AF173" s="20"/>
      <c r="AG173" s="3"/>
      <c r="AH173" s="45"/>
      <c r="AI173" s="5"/>
      <c r="AJ173" s="5"/>
      <c r="AK173" s="5"/>
      <c r="AL173" s="5"/>
      <c r="AM173" s="5"/>
      <c r="AN173" s="5"/>
      <c r="AO173" s="5"/>
      <c r="AP173" s="5"/>
      <c r="AQ173" s="8"/>
    </row>
    <row r="174" spans="1:43" s="4" customFormat="1" ht="6.95" customHeight="1" x14ac:dyDescent="0.25">
      <c r="A174" s="63"/>
      <c r="B174" s="64"/>
      <c r="C174" s="56"/>
      <c r="D174" s="65"/>
      <c r="E174" s="56"/>
      <c r="F174" s="57"/>
      <c r="G174" s="56"/>
      <c r="H174" s="14"/>
      <c r="I174" s="14"/>
      <c r="J174" s="14"/>
      <c r="K174" s="56"/>
      <c r="L174" s="14"/>
      <c r="M174" s="14"/>
      <c r="N174" s="14"/>
      <c r="O174" s="56"/>
      <c r="P174" s="14"/>
      <c r="Q174" s="14"/>
      <c r="R174" s="14"/>
      <c r="S174" s="56"/>
      <c r="T174" s="14"/>
      <c r="U174" s="14"/>
      <c r="V174" s="14"/>
      <c r="W174" s="56"/>
      <c r="X174" s="14"/>
      <c r="Y174" s="14"/>
      <c r="Z174" s="14"/>
      <c r="AA174" s="56"/>
      <c r="AB174" s="5"/>
      <c r="AC174" s="45"/>
      <c r="AD174" s="59"/>
      <c r="AE174" s="23"/>
      <c r="AF174" s="20"/>
      <c r="AG174" s="3"/>
      <c r="AH174" s="45"/>
      <c r="AI174" s="5"/>
      <c r="AJ174" s="5"/>
      <c r="AK174" s="5"/>
      <c r="AL174" s="5"/>
      <c r="AM174" s="5"/>
      <c r="AN174" s="5"/>
      <c r="AO174" s="5"/>
      <c r="AP174" s="5"/>
      <c r="AQ174" s="13"/>
    </row>
    <row r="175" spans="1:43" s="12" customFormat="1" ht="27" customHeight="1" x14ac:dyDescent="0.25">
      <c r="A175" s="63"/>
      <c r="B175" s="64"/>
      <c r="C175" s="56"/>
      <c r="D175" s="65"/>
      <c r="E175" s="56"/>
      <c r="F175" s="57"/>
      <c r="G175" s="56"/>
      <c r="H175" s="35"/>
      <c r="I175" s="34"/>
      <c r="J175" s="26">
        <f>I175*Values!$C$2</f>
        <v>0</v>
      </c>
      <c r="K175" s="56"/>
      <c r="L175" s="35"/>
      <c r="M175" s="34"/>
      <c r="N175" s="26">
        <f>M175*Values!$C$2</f>
        <v>0</v>
      </c>
      <c r="O175" s="56"/>
      <c r="P175" s="35"/>
      <c r="Q175" s="34"/>
      <c r="R175" s="26">
        <f>Q175*Values!$C$2</f>
        <v>0</v>
      </c>
      <c r="S175" s="56"/>
      <c r="T175" s="35"/>
      <c r="U175" s="34"/>
      <c r="V175" s="26">
        <f>U175*Values!$C$2</f>
        <v>0</v>
      </c>
      <c r="W175" s="56"/>
      <c r="X175" s="35"/>
      <c r="Y175" s="34"/>
      <c r="Z175" s="26">
        <f>Y175*Values!$C$2</f>
        <v>0</v>
      </c>
      <c r="AA175" s="56"/>
      <c r="AB175" s="5"/>
      <c r="AC175" s="46"/>
      <c r="AD175" s="60"/>
      <c r="AE175" s="23"/>
      <c r="AF175" s="20"/>
      <c r="AG175" s="3"/>
      <c r="AH175" s="45"/>
      <c r="AI175" s="5"/>
      <c r="AJ175" s="5"/>
      <c r="AK175" s="5"/>
      <c r="AL175" s="5"/>
      <c r="AM175" s="5"/>
      <c r="AN175" s="5"/>
      <c r="AO175" s="5"/>
      <c r="AP175" s="5"/>
      <c r="AQ175" s="8"/>
    </row>
    <row r="176" spans="1:43" ht="6.95" customHeight="1" x14ac:dyDescent="0.25">
      <c r="A176" s="66"/>
      <c r="B176" s="67"/>
      <c r="C176" s="67"/>
      <c r="D176" s="67"/>
      <c r="E176" s="67"/>
      <c r="F176" s="67"/>
      <c r="G176" s="67"/>
      <c r="H176" s="67"/>
      <c r="I176" s="67"/>
      <c r="J176" s="67"/>
      <c r="K176" s="67"/>
      <c r="L176" s="67"/>
      <c r="M176" s="67"/>
      <c r="N176" s="67"/>
      <c r="O176" s="67"/>
      <c r="P176" s="67"/>
      <c r="Q176" s="67"/>
      <c r="R176" s="67"/>
      <c r="S176" s="67"/>
      <c r="T176" s="67"/>
      <c r="U176" s="67"/>
      <c r="V176" s="67"/>
      <c r="W176" s="67"/>
      <c r="X176" s="67"/>
      <c r="Y176" s="67"/>
      <c r="Z176" s="67"/>
      <c r="AA176" s="67"/>
      <c r="AB176" s="24"/>
      <c r="AC176" s="24"/>
      <c r="AD176" s="24"/>
      <c r="AE176" s="25"/>
      <c r="AF176" s="20"/>
    </row>
    <row r="177" spans="1:43" ht="15" customHeight="1" x14ac:dyDescent="0.25">
      <c r="A177" s="37"/>
      <c r="B177" s="38"/>
      <c r="C177" s="38"/>
      <c r="D177" s="38"/>
      <c r="E177" s="38"/>
      <c r="F177" s="38"/>
      <c r="G177" s="38"/>
      <c r="H177" s="38"/>
      <c r="I177" s="38"/>
      <c r="J177" s="38"/>
      <c r="K177" s="38"/>
      <c r="L177" s="38"/>
      <c r="M177" s="38"/>
      <c r="N177" s="38"/>
      <c r="O177" s="38"/>
      <c r="P177" s="38"/>
      <c r="Q177" s="38"/>
      <c r="R177" s="38"/>
      <c r="S177" s="38"/>
      <c r="T177" s="38"/>
      <c r="U177" s="38"/>
      <c r="V177" s="38"/>
      <c r="W177" s="38"/>
      <c r="X177" s="38"/>
      <c r="Y177" s="38"/>
      <c r="Z177" s="38"/>
      <c r="AA177" s="38"/>
      <c r="AB177" s="38"/>
      <c r="AC177" s="38"/>
      <c r="AD177" s="38"/>
      <c r="AE177" s="38"/>
      <c r="AF177" s="20"/>
    </row>
    <row r="178" spans="1:43" ht="6.95" customHeight="1" x14ac:dyDescent="0.25">
      <c r="A178" s="61"/>
      <c r="B178" s="62"/>
      <c r="C178" s="62"/>
      <c r="D178" s="62"/>
      <c r="E178" s="62"/>
      <c r="F178" s="62"/>
      <c r="G178" s="62"/>
      <c r="H178" s="62"/>
      <c r="I178" s="62"/>
      <c r="J178" s="62"/>
      <c r="K178" s="62"/>
      <c r="L178" s="62"/>
      <c r="M178" s="62"/>
      <c r="N178" s="62"/>
      <c r="O178" s="62"/>
      <c r="P178" s="62"/>
      <c r="Q178" s="62"/>
      <c r="R178" s="62"/>
      <c r="S178" s="62"/>
      <c r="T178" s="62"/>
      <c r="U178" s="62"/>
      <c r="V178" s="62"/>
      <c r="W178" s="62"/>
      <c r="X178" s="62"/>
      <c r="Y178" s="62"/>
      <c r="Z178" s="62"/>
      <c r="AA178" s="62"/>
      <c r="AB178" s="21"/>
      <c r="AC178" s="21"/>
      <c r="AD178" s="21"/>
      <c r="AE178" s="22"/>
      <c r="AF178" s="20"/>
    </row>
    <row r="179" spans="1:43" s="12" customFormat="1" ht="27" customHeight="1" x14ac:dyDescent="0.25">
      <c r="A179" s="63"/>
      <c r="B179" s="64">
        <v>29</v>
      </c>
      <c r="C179" s="56"/>
      <c r="D179" s="65"/>
      <c r="E179" s="56"/>
      <c r="F179" s="57">
        <f>J179+J181+N179+N181+R179+R181+V179+V181+Z179+Z181</f>
        <v>0</v>
      </c>
      <c r="G179" s="56"/>
      <c r="H179" s="35"/>
      <c r="I179" s="34"/>
      <c r="J179" s="26">
        <f>I179*Values!$C$2</f>
        <v>0</v>
      </c>
      <c r="K179" s="56"/>
      <c r="L179" s="35"/>
      <c r="M179" s="34"/>
      <c r="N179" s="26">
        <f>M179*Values!$C$2</f>
        <v>0</v>
      </c>
      <c r="O179" s="56"/>
      <c r="P179" s="35"/>
      <c r="Q179" s="34"/>
      <c r="R179" s="26">
        <f>Q179*Values!$C$2</f>
        <v>0</v>
      </c>
      <c r="S179" s="56"/>
      <c r="T179" s="35"/>
      <c r="U179" s="34"/>
      <c r="V179" s="26">
        <f>U179*Values!$C$2</f>
        <v>0</v>
      </c>
      <c r="W179" s="56"/>
      <c r="X179" s="35"/>
      <c r="Y179" s="34"/>
      <c r="Z179" s="26">
        <f>Y179*Values!$C$2</f>
        <v>0</v>
      </c>
      <c r="AA179" s="56"/>
      <c r="AB179" s="5"/>
      <c r="AC179" s="44"/>
      <c r="AD179" s="58">
        <f>F179*Values!$D$2</f>
        <v>0</v>
      </c>
      <c r="AE179" s="23"/>
      <c r="AF179" s="20"/>
      <c r="AG179" s="3"/>
      <c r="AH179" s="45"/>
      <c r="AI179" s="5"/>
      <c r="AJ179" s="5"/>
      <c r="AK179" s="5"/>
      <c r="AL179" s="5"/>
      <c r="AM179" s="5"/>
      <c r="AN179" s="5"/>
      <c r="AO179" s="5"/>
      <c r="AP179" s="5"/>
      <c r="AQ179" s="8"/>
    </row>
    <row r="180" spans="1:43" s="4" customFormat="1" ht="6.95" customHeight="1" x14ac:dyDescent="0.25">
      <c r="A180" s="63"/>
      <c r="B180" s="64"/>
      <c r="C180" s="56"/>
      <c r="D180" s="65"/>
      <c r="E180" s="56"/>
      <c r="F180" s="57"/>
      <c r="G180" s="56"/>
      <c r="H180" s="14"/>
      <c r="I180" s="14"/>
      <c r="J180" s="14"/>
      <c r="K180" s="56"/>
      <c r="L180" s="14"/>
      <c r="M180" s="14"/>
      <c r="N180" s="14"/>
      <c r="O180" s="56"/>
      <c r="P180" s="14"/>
      <c r="Q180" s="14"/>
      <c r="R180" s="14"/>
      <c r="S180" s="56"/>
      <c r="T180" s="14"/>
      <c r="U180" s="14"/>
      <c r="V180" s="14"/>
      <c r="W180" s="56"/>
      <c r="X180" s="14"/>
      <c r="Y180" s="14"/>
      <c r="Z180" s="14"/>
      <c r="AA180" s="56"/>
      <c r="AB180" s="5"/>
      <c r="AC180" s="45"/>
      <c r="AD180" s="59"/>
      <c r="AE180" s="23"/>
      <c r="AF180" s="20"/>
      <c r="AG180" s="3"/>
      <c r="AH180" s="45"/>
      <c r="AI180" s="5"/>
      <c r="AJ180" s="5"/>
      <c r="AK180" s="5"/>
      <c r="AL180" s="5"/>
      <c r="AM180" s="5"/>
      <c r="AN180" s="5"/>
      <c r="AO180" s="5"/>
      <c r="AP180" s="5"/>
      <c r="AQ180" s="13"/>
    </row>
    <row r="181" spans="1:43" s="12" customFormat="1" ht="27" customHeight="1" x14ac:dyDescent="0.25">
      <c r="A181" s="63"/>
      <c r="B181" s="64"/>
      <c r="C181" s="56"/>
      <c r="D181" s="65"/>
      <c r="E181" s="56"/>
      <c r="F181" s="57"/>
      <c r="G181" s="56"/>
      <c r="H181" s="35"/>
      <c r="I181" s="34"/>
      <c r="J181" s="26">
        <f>I181*Values!$C$2</f>
        <v>0</v>
      </c>
      <c r="K181" s="56"/>
      <c r="L181" s="35"/>
      <c r="M181" s="34"/>
      <c r="N181" s="26">
        <f>M181*Values!$C$2</f>
        <v>0</v>
      </c>
      <c r="O181" s="56"/>
      <c r="P181" s="35"/>
      <c r="Q181" s="34"/>
      <c r="R181" s="26">
        <f>Q181*Values!$C$2</f>
        <v>0</v>
      </c>
      <c r="S181" s="56"/>
      <c r="T181" s="35"/>
      <c r="U181" s="34"/>
      <c r="V181" s="26">
        <f>U181*Values!$C$2</f>
        <v>0</v>
      </c>
      <c r="W181" s="56"/>
      <c r="X181" s="35"/>
      <c r="Y181" s="34"/>
      <c r="Z181" s="26">
        <f>Y181*Values!$C$2</f>
        <v>0</v>
      </c>
      <c r="AA181" s="56"/>
      <c r="AB181" s="5"/>
      <c r="AC181" s="46"/>
      <c r="AD181" s="60"/>
      <c r="AE181" s="23"/>
      <c r="AF181" s="20"/>
      <c r="AG181" s="3"/>
      <c r="AH181" s="45"/>
      <c r="AI181" s="5"/>
      <c r="AJ181" s="5"/>
      <c r="AK181" s="5"/>
      <c r="AL181" s="5"/>
      <c r="AM181" s="5"/>
      <c r="AN181" s="5"/>
      <c r="AO181" s="5"/>
      <c r="AP181" s="5"/>
      <c r="AQ181" s="8"/>
    </row>
    <row r="182" spans="1:43" ht="6.95" customHeight="1" x14ac:dyDescent="0.25">
      <c r="A182" s="66"/>
      <c r="B182" s="67"/>
      <c r="C182" s="67"/>
      <c r="D182" s="67"/>
      <c r="E182" s="67"/>
      <c r="F182" s="67"/>
      <c r="G182" s="67"/>
      <c r="H182" s="67"/>
      <c r="I182" s="67"/>
      <c r="J182" s="67"/>
      <c r="K182" s="67"/>
      <c r="L182" s="67"/>
      <c r="M182" s="67"/>
      <c r="N182" s="67"/>
      <c r="O182" s="67"/>
      <c r="P182" s="67"/>
      <c r="Q182" s="67"/>
      <c r="R182" s="67"/>
      <c r="S182" s="67"/>
      <c r="T182" s="67"/>
      <c r="U182" s="67"/>
      <c r="V182" s="67"/>
      <c r="W182" s="67"/>
      <c r="X182" s="67"/>
      <c r="Y182" s="67"/>
      <c r="Z182" s="67"/>
      <c r="AA182" s="67"/>
      <c r="AB182" s="24"/>
      <c r="AC182" s="24"/>
      <c r="AD182" s="24"/>
      <c r="AE182" s="25"/>
      <c r="AF182" s="20"/>
    </row>
    <row r="183" spans="1:43" ht="15" customHeight="1" x14ac:dyDescent="0.25">
      <c r="A183" s="37"/>
      <c r="B183" s="38"/>
      <c r="C183" s="38"/>
      <c r="D183" s="38"/>
      <c r="E183" s="38"/>
      <c r="F183" s="38"/>
      <c r="G183" s="38"/>
      <c r="H183" s="38"/>
      <c r="I183" s="38"/>
      <c r="J183" s="38"/>
      <c r="K183" s="38"/>
      <c r="L183" s="38"/>
      <c r="M183" s="38"/>
      <c r="N183" s="38"/>
      <c r="O183" s="38"/>
      <c r="P183" s="38"/>
      <c r="Q183" s="38"/>
      <c r="R183" s="38"/>
      <c r="S183" s="38"/>
      <c r="T183" s="38"/>
      <c r="U183" s="38"/>
      <c r="V183" s="38"/>
      <c r="W183" s="38"/>
      <c r="X183" s="38"/>
      <c r="Y183" s="38"/>
      <c r="Z183" s="38"/>
      <c r="AA183" s="38"/>
      <c r="AB183" s="38"/>
      <c r="AC183" s="38"/>
      <c r="AD183" s="38"/>
      <c r="AE183" s="38"/>
      <c r="AF183" s="20"/>
    </row>
    <row r="184" spans="1:43" ht="6.95" customHeight="1" x14ac:dyDescent="0.25">
      <c r="A184" s="61"/>
      <c r="B184" s="62"/>
      <c r="C184" s="62"/>
      <c r="D184" s="62"/>
      <c r="E184" s="62"/>
      <c r="F184" s="62"/>
      <c r="G184" s="62"/>
      <c r="H184" s="62"/>
      <c r="I184" s="62"/>
      <c r="J184" s="62"/>
      <c r="K184" s="62"/>
      <c r="L184" s="62"/>
      <c r="M184" s="62"/>
      <c r="N184" s="62"/>
      <c r="O184" s="62"/>
      <c r="P184" s="62"/>
      <c r="Q184" s="62"/>
      <c r="R184" s="62"/>
      <c r="S184" s="62"/>
      <c r="T184" s="62"/>
      <c r="U184" s="62"/>
      <c r="V184" s="62"/>
      <c r="W184" s="62"/>
      <c r="X184" s="62"/>
      <c r="Y184" s="62"/>
      <c r="Z184" s="62"/>
      <c r="AA184" s="62"/>
      <c r="AB184" s="21"/>
      <c r="AC184" s="21"/>
      <c r="AD184" s="21"/>
      <c r="AE184" s="22"/>
      <c r="AF184" s="20"/>
    </row>
    <row r="185" spans="1:43" s="12" customFormat="1" ht="27" customHeight="1" x14ac:dyDescent="0.25">
      <c r="A185" s="63"/>
      <c r="B185" s="64">
        <v>30</v>
      </c>
      <c r="C185" s="56"/>
      <c r="D185" s="65"/>
      <c r="E185" s="56"/>
      <c r="F185" s="57">
        <f>J185+J187+N185+N187+R185+R187+V185+V187+Z185+Z187</f>
        <v>0</v>
      </c>
      <c r="G185" s="56"/>
      <c r="H185" s="35"/>
      <c r="I185" s="34"/>
      <c r="J185" s="26">
        <f>I185*Values!$C$2</f>
        <v>0</v>
      </c>
      <c r="K185" s="56"/>
      <c r="L185" s="35"/>
      <c r="M185" s="34"/>
      <c r="N185" s="26">
        <f>M185*Values!$C$2</f>
        <v>0</v>
      </c>
      <c r="O185" s="56"/>
      <c r="P185" s="35"/>
      <c r="Q185" s="34"/>
      <c r="R185" s="26">
        <f>Q185*Values!$C$2</f>
        <v>0</v>
      </c>
      <c r="S185" s="56"/>
      <c r="T185" s="35"/>
      <c r="U185" s="34"/>
      <c r="V185" s="26">
        <f>U185*Values!$C$2</f>
        <v>0</v>
      </c>
      <c r="W185" s="56"/>
      <c r="X185" s="35"/>
      <c r="Y185" s="34"/>
      <c r="Z185" s="26">
        <f>Y185*Values!$C$2</f>
        <v>0</v>
      </c>
      <c r="AA185" s="56"/>
      <c r="AB185" s="5"/>
      <c r="AC185" s="44"/>
      <c r="AD185" s="58">
        <f>F185*Values!$D$2</f>
        <v>0</v>
      </c>
      <c r="AE185" s="23"/>
      <c r="AF185" s="20"/>
      <c r="AG185" s="3"/>
      <c r="AH185" s="45"/>
      <c r="AI185" s="5"/>
      <c r="AJ185" s="5"/>
      <c r="AK185" s="5"/>
      <c r="AL185" s="5"/>
      <c r="AM185" s="5"/>
      <c r="AN185" s="5"/>
      <c r="AO185" s="5"/>
      <c r="AP185" s="5"/>
      <c r="AQ185" s="8"/>
    </row>
    <row r="186" spans="1:43" s="4" customFormat="1" ht="6.95" customHeight="1" x14ac:dyDescent="0.25">
      <c r="A186" s="63"/>
      <c r="B186" s="64"/>
      <c r="C186" s="56"/>
      <c r="D186" s="65"/>
      <c r="E186" s="56"/>
      <c r="F186" s="57"/>
      <c r="G186" s="56"/>
      <c r="H186" s="14"/>
      <c r="I186" s="14"/>
      <c r="J186" s="14"/>
      <c r="K186" s="56"/>
      <c r="L186" s="14"/>
      <c r="M186" s="14"/>
      <c r="N186" s="14"/>
      <c r="O186" s="56"/>
      <c r="P186" s="14"/>
      <c r="Q186" s="14"/>
      <c r="R186" s="14"/>
      <c r="S186" s="56"/>
      <c r="T186" s="14"/>
      <c r="U186" s="14"/>
      <c r="V186" s="14"/>
      <c r="W186" s="56"/>
      <c r="X186" s="14"/>
      <c r="Y186" s="14"/>
      <c r="Z186" s="14"/>
      <c r="AA186" s="56"/>
      <c r="AB186" s="5"/>
      <c r="AC186" s="45"/>
      <c r="AD186" s="59"/>
      <c r="AE186" s="23"/>
      <c r="AF186" s="20"/>
      <c r="AG186" s="3"/>
      <c r="AH186" s="45"/>
      <c r="AI186" s="5"/>
      <c r="AJ186" s="5"/>
      <c r="AK186" s="5"/>
      <c r="AL186" s="5"/>
      <c r="AM186" s="5"/>
      <c r="AN186" s="5"/>
      <c r="AO186" s="5"/>
      <c r="AP186" s="5"/>
      <c r="AQ186" s="13"/>
    </row>
    <row r="187" spans="1:43" s="12" customFormat="1" ht="27" customHeight="1" x14ac:dyDescent="0.25">
      <c r="A187" s="63"/>
      <c r="B187" s="64"/>
      <c r="C187" s="56"/>
      <c r="D187" s="65"/>
      <c r="E187" s="56"/>
      <c r="F187" s="57"/>
      <c r="G187" s="56"/>
      <c r="H187" s="35"/>
      <c r="I187" s="34"/>
      <c r="J187" s="26">
        <f>I187*Values!$C$2</f>
        <v>0</v>
      </c>
      <c r="K187" s="56"/>
      <c r="L187" s="35"/>
      <c r="M187" s="34"/>
      <c r="N187" s="26">
        <f>M187*Values!$C$2</f>
        <v>0</v>
      </c>
      <c r="O187" s="56"/>
      <c r="P187" s="35"/>
      <c r="Q187" s="34"/>
      <c r="R187" s="26">
        <f>Q187*Values!$C$2</f>
        <v>0</v>
      </c>
      <c r="S187" s="56"/>
      <c r="T187" s="35"/>
      <c r="U187" s="34"/>
      <c r="V187" s="26">
        <f>U187*Values!$C$2</f>
        <v>0</v>
      </c>
      <c r="W187" s="56"/>
      <c r="X187" s="35"/>
      <c r="Y187" s="34"/>
      <c r="Z187" s="26">
        <f>Y187*Values!$C$2</f>
        <v>0</v>
      </c>
      <c r="AA187" s="56"/>
      <c r="AB187" s="5"/>
      <c r="AC187" s="46"/>
      <c r="AD187" s="60"/>
      <c r="AE187" s="23"/>
      <c r="AF187" s="20"/>
      <c r="AG187" s="3"/>
      <c r="AH187" s="45"/>
      <c r="AI187" s="5"/>
      <c r="AJ187" s="5"/>
      <c r="AK187" s="5"/>
      <c r="AL187" s="5"/>
      <c r="AM187" s="5"/>
      <c r="AN187" s="5"/>
      <c r="AO187" s="5"/>
      <c r="AP187" s="5"/>
      <c r="AQ187" s="8"/>
    </row>
    <row r="188" spans="1:43" ht="6.95" customHeight="1" x14ac:dyDescent="0.25">
      <c r="A188" s="66"/>
      <c r="B188" s="67"/>
      <c r="C188" s="67"/>
      <c r="D188" s="67"/>
      <c r="E188" s="67"/>
      <c r="F188" s="67"/>
      <c r="G188" s="67"/>
      <c r="H188" s="67"/>
      <c r="I188" s="67"/>
      <c r="J188" s="67"/>
      <c r="K188" s="67"/>
      <c r="L188" s="67"/>
      <c r="M188" s="67"/>
      <c r="N188" s="67"/>
      <c r="O188" s="67"/>
      <c r="P188" s="67"/>
      <c r="Q188" s="67"/>
      <c r="R188" s="67"/>
      <c r="S188" s="67"/>
      <c r="T188" s="67"/>
      <c r="U188" s="67"/>
      <c r="V188" s="67"/>
      <c r="W188" s="67"/>
      <c r="X188" s="67"/>
      <c r="Y188" s="67"/>
      <c r="Z188" s="67"/>
      <c r="AA188" s="67"/>
      <c r="AB188" s="24"/>
      <c r="AC188" s="24"/>
      <c r="AD188" s="24"/>
      <c r="AE188" s="25"/>
      <c r="AF188" s="20"/>
    </row>
    <row r="189" spans="1:43" ht="15" customHeight="1" x14ac:dyDescent="0.25">
      <c r="A189" s="37"/>
      <c r="B189" s="38"/>
      <c r="C189" s="38"/>
      <c r="D189" s="38"/>
      <c r="E189" s="38"/>
      <c r="F189" s="38"/>
      <c r="G189" s="38"/>
      <c r="H189" s="38"/>
      <c r="I189" s="38"/>
      <c r="J189" s="38"/>
      <c r="K189" s="38"/>
      <c r="L189" s="38"/>
      <c r="M189" s="38"/>
      <c r="N189" s="38"/>
      <c r="O189" s="38"/>
      <c r="P189" s="38"/>
      <c r="Q189" s="38"/>
      <c r="R189" s="38"/>
      <c r="S189" s="38"/>
      <c r="T189" s="38"/>
      <c r="U189" s="38"/>
      <c r="V189" s="38"/>
      <c r="W189" s="38"/>
      <c r="X189" s="38"/>
      <c r="Y189" s="38"/>
      <c r="Z189" s="38"/>
      <c r="AA189" s="38"/>
      <c r="AB189" s="38"/>
      <c r="AC189" s="38"/>
      <c r="AD189" s="38"/>
      <c r="AE189" s="38"/>
      <c r="AF189" s="20"/>
    </row>
    <row r="190" spans="1:43" ht="6.95" customHeight="1" x14ac:dyDescent="0.25">
      <c r="A190" s="61"/>
      <c r="B190" s="62"/>
      <c r="C190" s="62"/>
      <c r="D190" s="62"/>
      <c r="E190" s="62"/>
      <c r="F190" s="62"/>
      <c r="G190" s="62"/>
      <c r="H190" s="62"/>
      <c r="I190" s="62"/>
      <c r="J190" s="62"/>
      <c r="K190" s="62"/>
      <c r="L190" s="62"/>
      <c r="M190" s="62"/>
      <c r="N190" s="62"/>
      <c r="O190" s="62"/>
      <c r="P190" s="62"/>
      <c r="Q190" s="62"/>
      <c r="R190" s="62"/>
      <c r="S190" s="62"/>
      <c r="T190" s="62"/>
      <c r="U190" s="62"/>
      <c r="V190" s="62"/>
      <c r="W190" s="62"/>
      <c r="X190" s="62"/>
      <c r="Y190" s="62"/>
      <c r="Z190" s="62"/>
      <c r="AA190" s="62"/>
      <c r="AB190" s="21"/>
      <c r="AC190" s="21"/>
      <c r="AD190" s="21"/>
      <c r="AE190" s="22"/>
      <c r="AF190" s="20"/>
    </row>
    <row r="191" spans="1:43" s="12" customFormat="1" ht="27" customHeight="1" x14ac:dyDescent="0.25">
      <c r="A191" s="63"/>
      <c r="B191" s="64">
        <v>31</v>
      </c>
      <c r="C191" s="56"/>
      <c r="D191" s="65"/>
      <c r="E191" s="56"/>
      <c r="F191" s="57">
        <f>J191+J193+N191+N193+R191+R193+V191+V193+Z191+Z193</f>
        <v>0</v>
      </c>
      <c r="G191" s="56"/>
      <c r="H191" s="35"/>
      <c r="I191" s="34"/>
      <c r="J191" s="26">
        <f>I191*Values!$C$2</f>
        <v>0</v>
      </c>
      <c r="K191" s="56"/>
      <c r="L191" s="35"/>
      <c r="M191" s="34"/>
      <c r="N191" s="26">
        <f>M191*Values!$C$2</f>
        <v>0</v>
      </c>
      <c r="O191" s="56"/>
      <c r="P191" s="35"/>
      <c r="Q191" s="34"/>
      <c r="R191" s="26">
        <f>Q191*Values!$C$2</f>
        <v>0</v>
      </c>
      <c r="S191" s="56"/>
      <c r="T191" s="35"/>
      <c r="U191" s="34"/>
      <c r="V191" s="26">
        <f>U191*Values!$C$2</f>
        <v>0</v>
      </c>
      <c r="W191" s="56"/>
      <c r="X191" s="35"/>
      <c r="Y191" s="34"/>
      <c r="Z191" s="26">
        <f>Y191*Values!$C$2</f>
        <v>0</v>
      </c>
      <c r="AA191" s="56"/>
      <c r="AB191" s="5"/>
      <c r="AC191" s="44"/>
      <c r="AD191" s="58">
        <f>F191*Values!$D$2</f>
        <v>0</v>
      </c>
      <c r="AE191" s="23"/>
      <c r="AF191" s="20"/>
      <c r="AG191" s="3"/>
      <c r="AH191" s="45"/>
      <c r="AI191" s="5"/>
      <c r="AJ191" s="5"/>
      <c r="AK191" s="5"/>
      <c r="AL191" s="5"/>
      <c r="AM191" s="5"/>
      <c r="AN191" s="5"/>
      <c r="AO191" s="5"/>
      <c r="AP191" s="5"/>
      <c r="AQ191" s="8"/>
    </row>
    <row r="192" spans="1:43" s="4" customFormat="1" ht="6.95" customHeight="1" x14ac:dyDescent="0.25">
      <c r="A192" s="63"/>
      <c r="B192" s="64"/>
      <c r="C192" s="56"/>
      <c r="D192" s="65"/>
      <c r="E192" s="56"/>
      <c r="F192" s="57"/>
      <c r="G192" s="56"/>
      <c r="H192" s="14"/>
      <c r="I192" s="14"/>
      <c r="J192" s="14"/>
      <c r="K192" s="56"/>
      <c r="L192" s="14"/>
      <c r="M192" s="14"/>
      <c r="N192" s="14"/>
      <c r="O192" s="56"/>
      <c r="P192" s="14"/>
      <c r="Q192" s="14"/>
      <c r="R192" s="14"/>
      <c r="S192" s="56"/>
      <c r="T192" s="14"/>
      <c r="U192" s="14"/>
      <c r="V192" s="14"/>
      <c r="W192" s="56"/>
      <c r="X192" s="14"/>
      <c r="Y192" s="14"/>
      <c r="Z192" s="14"/>
      <c r="AA192" s="56"/>
      <c r="AB192" s="5"/>
      <c r="AC192" s="45"/>
      <c r="AD192" s="59"/>
      <c r="AE192" s="23"/>
      <c r="AF192" s="20"/>
      <c r="AG192" s="3"/>
      <c r="AH192" s="45"/>
      <c r="AI192" s="5"/>
      <c r="AJ192" s="5"/>
      <c r="AK192" s="5"/>
      <c r="AL192" s="5"/>
      <c r="AM192" s="5"/>
      <c r="AN192" s="5"/>
      <c r="AO192" s="5"/>
      <c r="AP192" s="5"/>
      <c r="AQ192" s="13"/>
    </row>
    <row r="193" spans="1:43" s="12" customFormat="1" ht="27" customHeight="1" x14ac:dyDescent="0.25">
      <c r="A193" s="63"/>
      <c r="B193" s="64"/>
      <c r="C193" s="56"/>
      <c r="D193" s="65"/>
      <c r="E193" s="56"/>
      <c r="F193" s="57"/>
      <c r="G193" s="56"/>
      <c r="H193" s="35"/>
      <c r="I193" s="34"/>
      <c r="J193" s="26">
        <f>I193*Values!$C$2</f>
        <v>0</v>
      </c>
      <c r="K193" s="56"/>
      <c r="L193" s="35"/>
      <c r="M193" s="34"/>
      <c r="N193" s="26">
        <f>M193*Values!$C$2</f>
        <v>0</v>
      </c>
      <c r="O193" s="56"/>
      <c r="P193" s="35"/>
      <c r="Q193" s="34"/>
      <c r="R193" s="26">
        <f>Q193*Values!$C$2</f>
        <v>0</v>
      </c>
      <c r="S193" s="56"/>
      <c r="T193" s="35"/>
      <c r="U193" s="34"/>
      <c r="V193" s="26">
        <f>U193*Values!$C$2</f>
        <v>0</v>
      </c>
      <c r="W193" s="56"/>
      <c r="X193" s="35"/>
      <c r="Y193" s="34"/>
      <c r="Z193" s="26">
        <f>Y193*Values!$C$2</f>
        <v>0</v>
      </c>
      <c r="AA193" s="56"/>
      <c r="AB193" s="5"/>
      <c r="AC193" s="46"/>
      <c r="AD193" s="60"/>
      <c r="AE193" s="23"/>
      <c r="AF193" s="20"/>
      <c r="AG193" s="3"/>
      <c r="AH193" s="45"/>
      <c r="AI193" s="5"/>
      <c r="AJ193" s="5"/>
      <c r="AK193" s="5"/>
      <c r="AL193" s="5"/>
      <c r="AM193" s="5"/>
      <c r="AN193" s="5"/>
      <c r="AO193" s="5"/>
      <c r="AP193" s="5"/>
      <c r="AQ193" s="8"/>
    </row>
    <row r="194" spans="1:43" ht="6.95" customHeight="1" x14ac:dyDescent="0.25">
      <c r="A194" s="66"/>
      <c r="B194" s="67"/>
      <c r="C194" s="67"/>
      <c r="D194" s="67"/>
      <c r="E194" s="67"/>
      <c r="F194" s="67"/>
      <c r="G194" s="67"/>
      <c r="H194" s="67"/>
      <c r="I194" s="67"/>
      <c r="J194" s="67"/>
      <c r="K194" s="67"/>
      <c r="L194" s="67"/>
      <c r="M194" s="67"/>
      <c r="N194" s="67"/>
      <c r="O194" s="67"/>
      <c r="P194" s="67"/>
      <c r="Q194" s="67"/>
      <c r="R194" s="67"/>
      <c r="S194" s="67"/>
      <c r="T194" s="67"/>
      <c r="U194" s="67"/>
      <c r="V194" s="67"/>
      <c r="W194" s="67"/>
      <c r="X194" s="67"/>
      <c r="Y194" s="67"/>
      <c r="Z194" s="67"/>
      <c r="AA194" s="67"/>
      <c r="AB194" s="24"/>
      <c r="AC194" s="24"/>
      <c r="AD194" s="24"/>
      <c r="AE194" s="25"/>
      <c r="AF194" s="20"/>
    </row>
    <row r="195" spans="1:43" ht="15" customHeight="1" x14ac:dyDescent="0.25">
      <c r="A195" s="37"/>
      <c r="B195" s="38"/>
      <c r="C195" s="38"/>
      <c r="D195" s="38"/>
      <c r="E195" s="38"/>
      <c r="F195" s="38"/>
      <c r="G195" s="38"/>
      <c r="H195" s="38"/>
      <c r="I195" s="38"/>
      <c r="J195" s="38"/>
      <c r="K195" s="38"/>
      <c r="L195" s="38"/>
      <c r="M195" s="38"/>
      <c r="N195" s="38"/>
      <c r="O195" s="38"/>
      <c r="P195" s="38"/>
      <c r="Q195" s="38"/>
      <c r="R195" s="38"/>
      <c r="S195" s="38"/>
      <c r="T195" s="38"/>
      <c r="U195" s="38"/>
      <c r="V195" s="38"/>
      <c r="W195" s="38"/>
      <c r="X195" s="38"/>
      <c r="Y195" s="38"/>
      <c r="Z195" s="38"/>
      <c r="AA195" s="38"/>
      <c r="AB195" s="38"/>
      <c r="AC195" s="38"/>
      <c r="AD195" s="38"/>
      <c r="AE195" s="38"/>
      <c r="AF195" s="20"/>
    </row>
    <row r="196" spans="1:43" ht="6.95" customHeight="1" x14ac:dyDescent="0.25">
      <c r="A196" s="61"/>
      <c r="B196" s="62"/>
      <c r="C196" s="62"/>
      <c r="D196" s="62"/>
      <c r="E196" s="62"/>
      <c r="F196" s="62"/>
      <c r="G196" s="62"/>
      <c r="H196" s="62"/>
      <c r="I196" s="62"/>
      <c r="J196" s="62"/>
      <c r="K196" s="62"/>
      <c r="L196" s="62"/>
      <c r="M196" s="62"/>
      <c r="N196" s="62"/>
      <c r="O196" s="62"/>
      <c r="P196" s="62"/>
      <c r="Q196" s="62"/>
      <c r="R196" s="62"/>
      <c r="S196" s="62"/>
      <c r="T196" s="62"/>
      <c r="U196" s="62"/>
      <c r="V196" s="62"/>
      <c r="W196" s="62"/>
      <c r="X196" s="62"/>
      <c r="Y196" s="62"/>
      <c r="Z196" s="62"/>
      <c r="AA196" s="62"/>
      <c r="AB196" s="21"/>
      <c r="AC196" s="21"/>
      <c r="AD196" s="21"/>
      <c r="AE196" s="22"/>
      <c r="AF196" s="20"/>
    </row>
    <row r="197" spans="1:43" s="12" customFormat="1" ht="27" customHeight="1" x14ac:dyDescent="0.25">
      <c r="A197" s="63"/>
      <c r="B197" s="64">
        <v>32</v>
      </c>
      <c r="C197" s="56"/>
      <c r="D197" s="65"/>
      <c r="E197" s="56"/>
      <c r="F197" s="57">
        <f>J197+J199+N197+N199+R197+R199+V197+V199+Z197+Z199</f>
        <v>0</v>
      </c>
      <c r="G197" s="56"/>
      <c r="H197" s="35"/>
      <c r="I197" s="34"/>
      <c r="J197" s="26">
        <f>I197*Values!$C$2</f>
        <v>0</v>
      </c>
      <c r="K197" s="56"/>
      <c r="L197" s="35"/>
      <c r="M197" s="34"/>
      <c r="N197" s="26">
        <f>M197*Values!$C$2</f>
        <v>0</v>
      </c>
      <c r="O197" s="56"/>
      <c r="P197" s="35"/>
      <c r="Q197" s="34"/>
      <c r="R197" s="26">
        <f>Q197*Values!$C$2</f>
        <v>0</v>
      </c>
      <c r="S197" s="56"/>
      <c r="T197" s="35"/>
      <c r="U197" s="34"/>
      <c r="V197" s="26">
        <f>U197*Values!$C$2</f>
        <v>0</v>
      </c>
      <c r="W197" s="56"/>
      <c r="X197" s="35"/>
      <c r="Y197" s="34"/>
      <c r="Z197" s="26">
        <f>Y197*Values!$C$2</f>
        <v>0</v>
      </c>
      <c r="AA197" s="56"/>
      <c r="AB197" s="5"/>
      <c r="AC197" s="44"/>
      <c r="AD197" s="58">
        <f>F197*Values!$D$2</f>
        <v>0</v>
      </c>
      <c r="AE197" s="23"/>
      <c r="AF197" s="20"/>
      <c r="AG197" s="3"/>
      <c r="AH197" s="45"/>
      <c r="AI197" s="5"/>
      <c r="AJ197" s="5"/>
      <c r="AK197" s="5"/>
      <c r="AL197" s="5"/>
      <c r="AM197" s="5"/>
      <c r="AN197" s="5"/>
      <c r="AO197" s="5"/>
      <c r="AP197" s="5"/>
      <c r="AQ197" s="8"/>
    </row>
    <row r="198" spans="1:43" s="4" customFormat="1" ht="6.95" customHeight="1" x14ac:dyDescent="0.25">
      <c r="A198" s="63"/>
      <c r="B198" s="64"/>
      <c r="C198" s="56"/>
      <c r="D198" s="65"/>
      <c r="E198" s="56"/>
      <c r="F198" s="57"/>
      <c r="G198" s="56"/>
      <c r="H198" s="14"/>
      <c r="I198" s="14"/>
      <c r="J198" s="14"/>
      <c r="K198" s="56"/>
      <c r="L198" s="14"/>
      <c r="M198" s="14"/>
      <c r="N198" s="14"/>
      <c r="O198" s="56"/>
      <c r="P198" s="14"/>
      <c r="Q198" s="14"/>
      <c r="R198" s="14"/>
      <c r="S198" s="56"/>
      <c r="T198" s="14"/>
      <c r="U198" s="14"/>
      <c r="V198" s="14"/>
      <c r="W198" s="56"/>
      <c r="X198" s="14"/>
      <c r="Y198" s="14"/>
      <c r="Z198" s="14"/>
      <c r="AA198" s="56"/>
      <c r="AB198" s="5"/>
      <c r="AC198" s="45"/>
      <c r="AD198" s="59"/>
      <c r="AE198" s="23"/>
      <c r="AF198" s="20"/>
      <c r="AG198" s="3"/>
      <c r="AH198" s="45"/>
      <c r="AI198" s="5"/>
      <c r="AJ198" s="5"/>
      <c r="AK198" s="5"/>
      <c r="AL198" s="5"/>
      <c r="AM198" s="5"/>
      <c r="AN198" s="5"/>
      <c r="AO198" s="5"/>
      <c r="AP198" s="5"/>
      <c r="AQ198" s="13"/>
    </row>
    <row r="199" spans="1:43" s="12" customFormat="1" ht="27" customHeight="1" x14ac:dyDescent="0.25">
      <c r="A199" s="63"/>
      <c r="B199" s="64"/>
      <c r="C199" s="56"/>
      <c r="D199" s="65"/>
      <c r="E199" s="56"/>
      <c r="F199" s="57"/>
      <c r="G199" s="56"/>
      <c r="H199" s="35"/>
      <c r="I199" s="34"/>
      <c r="J199" s="26">
        <f>I199*Values!$C$2</f>
        <v>0</v>
      </c>
      <c r="K199" s="56"/>
      <c r="L199" s="35"/>
      <c r="M199" s="34"/>
      <c r="N199" s="26">
        <f>M199*Values!$C$2</f>
        <v>0</v>
      </c>
      <c r="O199" s="56"/>
      <c r="P199" s="35"/>
      <c r="Q199" s="34"/>
      <c r="R199" s="26">
        <f>Q199*Values!$C$2</f>
        <v>0</v>
      </c>
      <c r="S199" s="56"/>
      <c r="T199" s="35"/>
      <c r="U199" s="34"/>
      <c r="V199" s="26">
        <f>U199*Values!$C$2</f>
        <v>0</v>
      </c>
      <c r="W199" s="56"/>
      <c r="X199" s="35"/>
      <c r="Y199" s="34"/>
      <c r="Z199" s="26">
        <f>Y199*Values!$C$2</f>
        <v>0</v>
      </c>
      <c r="AA199" s="56"/>
      <c r="AB199" s="5"/>
      <c r="AC199" s="46"/>
      <c r="AD199" s="60"/>
      <c r="AE199" s="23"/>
      <c r="AF199" s="20"/>
      <c r="AG199" s="3"/>
      <c r="AH199" s="45"/>
      <c r="AI199" s="5"/>
      <c r="AJ199" s="5"/>
      <c r="AK199" s="5"/>
      <c r="AL199" s="5"/>
      <c r="AM199" s="5"/>
      <c r="AN199" s="5"/>
      <c r="AO199" s="5"/>
      <c r="AP199" s="5"/>
      <c r="AQ199" s="8"/>
    </row>
    <row r="200" spans="1:43" ht="6.95" customHeight="1" x14ac:dyDescent="0.25">
      <c r="A200" s="66"/>
      <c r="B200" s="67"/>
      <c r="C200" s="67"/>
      <c r="D200" s="67"/>
      <c r="E200" s="67"/>
      <c r="F200" s="67"/>
      <c r="G200" s="67"/>
      <c r="H200" s="67"/>
      <c r="I200" s="67"/>
      <c r="J200" s="67"/>
      <c r="K200" s="67"/>
      <c r="L200" s="67"/>
      <c r="M200" s="67"/>
      <c r="N200" s="67"/>
      <c r="O200" s="67"/>
      <c r="P200" s="67"/>
      <c r="Q200" s="67"/>
      <c r="R200" s="67"/>
      <c r="S200" s="67"/>
      <c r="T200" s="67"/>
      <c r="U200" s="67"/>
      <c r="V200" s="67"/>
      <c r="W200" s="67"/>
      <c r="X200" s="67"/>
      <c r="Y200" s="67"/>
      <c r="Z200" s="67"/>
      <c r="AA200" s="67"/>
      <c r="AB200" s="24"/>
      <c r="AC200" s="24"/>
      <c r="AD200" s="24"/>
      <c r="AE200" s="25"/>
      <c r="AF200" s="20"/>
    </row>
    <row r="201" spans="1:43" ht="15" customHeight="1" x14ac:dyDescent="0.25">
      <c r="A201" s="37"/>
      <c r="B201" s="38"/>
      <c r="C201" s="38"/>
      <c r="D201" s="38"/>
      <c r="E201" s="38"/>
      <c r="F201" s="38"/>
      <c r="G201" s="38"/>
      <c r="H201" s="38"/>
      <c r="I201" s="38"/>
      <c r="J201" s="38"/>
      <c r="K201" s="38"/>
      <c r="L201" s="38"/>
      <c r="M201" s="38"/>
      <c r="N201" s="38"/>
      <c r="O201" s="38"/>
      <c r="P201" s="38"/>
      <c r="Q201" s="38"/>
      <c r="R201" s="38"/>
      <c r="S201" s="38"/>
      <c r="T201" s="38"/>
      <c r="U201" s="38"/>
      <c r="V201" s="38"/>
      <c r="W201" s="38"/>
      <c r="X201" s="38"/>
      <c r="Y201" s="38"/>
      <c r="Z201" s="38"/>
      <c r="AA201" s="38"/>
      <c r="AB201" s="38"/>
      <c r="AC201" s="38"/>
      <c r="AD201" s="38"/>
      <c r="AE201" s="38"/>
      <c r="AF201" s="20"/>
    </row>
    <row r="202" spans="1:43" ht="6.95" customHeight="1" x14ac:dyDescent="0.25">
      <c r="A202" s="61"/>
      <c r="B202" s="62"/>
      <c r="C202" s="62"/>
      <c r="D202" s="62"/>
      <c r="E202" s="62"/>
      <c r="F202" s="62"/>
      <c r="G202" s="62"/>
      <c r="H202" s="62"/>
      <c r="I202" s="62"/>
      <c r="J202" s="62"/>
      <c r="K202" s="62"/>
      <c r="L202" s="62"/>
      <c r="M202" s="62"/>
      <c r="N202" s="62"/>
      <c r="O202" s="62"/>
      <c r="P202" s="62"/>
      <c r="Q202" s="62"/>
      <c r="R202" s="62"/>
      <c r="S202" s="62"/>
      <c r="T202" s="62"/>
      <c r="U202" s="62"/>
      <c r="V202" s="62"/>
      <c r="W202" s="62"/>
      <c r="X202" s="62"/>
      <c r="Y202" s="62"/>
      <c r="Z202" s="62"/>
      <c r="AA202" s="62"/>
      <c r="AB202" s="21"/>
      <c r="AC202" s="21"/>
      <c r="AD202" s="21"/>
      <c r="AE202" s="22"/>
      <c r="AF202" s="20"/>
    </row>
    <row r="203" spans="1:43" s="12" customFormat="1" ht="27" customHeight="1" x14ac:dyDescent="0.25">
      <c r="A203" s="63"/>
      <c r="B203" s="64">
        <v>33</v>
      </c>
      <c r="C203" s="56"/>
      <c r="D203" s="65"/>
      <c r="E203" s="56"/>
      <c r="F203" s="57">
        <f>J203+J205+N203+N205+R203+R205+V203+V205+Z203+Z205</f>
        <v>0</v>
      </c>
      <c r="G203" s="56"/>
      <c r="H203" s="35"/>
      <c r="I203" s="34"/>
      <c r="J203" s="26">
        <f>I203*Values!$C$2</f>
        <v>0</v>
      </c>
      <c r="K203" s="56"/>
      <c r="L203" s="35"/>
      <c r="M203" s="34"/>
      <c r="N203" s="26">
        <f>M203*Values!$C$2</f>
        <v>0</v>
      </c>
      <c r="O203" s="56"/>
      <c r="P203" s="35"/>
      <c r="Q203" s="34"/>
      <c r="R203" s="26">
        <f>Q203*Values!$C$2</f>
        <v>0</v>
      </c>
      <c r="S203" s="56"/>
      <c r="T203" s="35"/>
      <c r="U203" s="34"/>
      <c r="V203" s="26">
        <f>U203*Values!$C$2</f>
        <v>0</v>
      </c>
      <c r="W203" s="56"/>
      <c r="X203" s="35"/>
      <c r="Y203" s="34"/>
      <c r="Z203" s="26">
        <f>Y203*Values!$C$2</f>
        <v>0</v>
      </c>
      <c r="AA203" s="56"/>
      <c r="AB203" s="5"/>
      <c r="AC203" s="44"/>
      <c r="AD203" s="58">
        <f>F203*Values!$D$2</f>
        <v>0</v>
      </c>
      <c r="AE203" s="23"/>
      <c r="AF203" s="20"/>
      <c r="AG203" s="3"/>
      <c r="AH203" s="45"/>
      <c r="AI203" s="5"/>
      <c r="AJ203" s="5"/>
      <c r="AK203" s="5"/>
      <c r="AL203" s="5"/>
      <c r="AM203" s="5"/>
      <c r="AN203" s="5"/>
      <c r="AO203" s="5"/>
      <c r="AP203" s="5"/>
      <c r="AQ203" s="8"/>
    </row>
    <row r="204" spans="1:43" s="4" customFormat="1" ht="6.95" customHeight="1" x14ac:dyDescent="0.25">
      <c r="A204" s="63"/>
      <c r="B204" s="64"/>
      <c r="C204" s="56"/>
      <c r="D204" s="65"/>
      <c r="E204" s="56"/>
      <c r="F204" s="57"/>
      <c r="G204" s="56"/>
      <c r="H204" s="14"/>
      <c r="I204" s="14"/>
      <c r="J204" s="14"/>
      <c r="K204" s="56"/>
      <c r="L204" s="14"/>
      <c r="M204" s="14"/>
      <c r="N204" s="14"/>
      <c r="O204" s="56"/>
      <c r="P204" s="14"/>
      <c r="Q204" s="14"/>
      <c r="R204" s="14"/>
      <c r="S204" s="56"/>
      <c r="T204" s="14"/>
      <c r="U204" s="14"/>
      <c r="V204" s="14"/>
      <c r="W204" s="56"/>
      <c r="X204" s="14"/>
      <c r="Y204" s="14"/>
      <c r="Z204" s="14"/>
      <c r="AA204" s="56"/>
      <c r="AB204" s="5"/>
      <c r="AC204" s="45"/>
      <c r="AD204" s="59"/>
      <c r="AE204" s="23"/>
      <c r="AF204" s="20"/>
      <c r="AG204" s="3"/>
      <c r="AH204" s="45"/>
      <c r="AI204" s="5"/>
      <c r="AJ204" s="5"/>
      <c r="AK204" s="5"/>
      <c r="AL204" s="5"/>
      <c r="AM204" s="5"/>
      <c r="AN204" s="5"/>
      <c r="AO204" s="5"/>
      <c r="AP204" s="5"/>
      <c r="AQ204" s="13"/>
    </row>
    <row r="205" spans="1:43" s="12" customFormat="1" ht="27" customHeight="1" x14ac:dyDescent="0.25">
      <c r="A205" s="63"/>
      <c r="B205" s="64"/>
      <c r="C205" s="56"/>
      <c r="D205" s="65"/>
      <c r="E205" s="56"/>
      <c r="F205" s="57"/>
      <c r="G205" s="56"/>
      <c r="H205" s="35"/>
      <c r="I205" s="34"/>
      <c r="J205" s="26">
        <f>I205*Values!$C$2</f>
        <v>0</v>
      </c>
      <c r="K205" s="56"/>
      <c r="L205" s="35"/>
      <c r="M205" s="34"/>
      <c r="N205" s="26">
        <f>M205*Values!$C$2</f>
        <v>0</v>
      </c>
      <c r="O205" s="56"/>
      <c r="P205" s="35"/>
      <c r="Q205" s="34"/>
      <c r="R205" s="26">
        <f>Q205*Values!$C$2</f>
        <v>0</v>
      </c>
      <c r="S205" s="56"/>
      <c r="T205" s="35"/>
      <c r="U205" s="34"/>
      <c r="V205" s="26">
        <f>U205*Values!$C$2</f>
        <v>0</v>
      </c>
      <c r="W205" s="56"/>
      <c r="X205" s="35"/>
      <c r="Y205" s="34"/>
      <c r="Z205" s="26">
        <f>Y205*Values!$C$2</f>
        <v>0</v>
      </c>
      <c r="AA205" s="56"/>
      <c r="AB205" s="5"/>
      <c r="AC205" s="46"/>
      <c r="AD205" s="60"/>
      <c r="AE205" s="23"/>
      <c r="AF205" s="20"/>
      <c r="AG205" s="3"/>
      <c r="AH205" s="45"/>
      <c r="AI205" s="5"/>
      <c r="AJ205" s="5"/>
      <c r="AK205" s="5"/>
      <c r="AL205" s="5"/>
      <c r="AM205" s="5"/>
      <c r="AN205" s="5"/>
      <c r="AO205" s="5"/>
      <c r="AP205" s="5"/>
      <c r="AQ205" s="8"/>
    </row>
    <row r="206" spans="1:43" ht="6.95" customHeight="1" x14ac:dyDescent="0.25">
      <c r="A206" s="66"/>
      <c r="B206" s="67"/>
      <c r="C206" s="67"/>
      <c r="D206" s="67"/>
      <c r="E206" s="67"/>
      <c r="F206" s="67"/>
      <c r="G206" s="67"/>
      <c r="H206" s="67"/>
      <c r="I206" s="67"/>
      <c r="J206" s="67"/>
      <c r="K206" s="67"/>
      <c r="L206" s="67"/>
      <c r="M206" s="67"/>
      <c r="N206" s="67"/>
      <c r="O206" s="67"/>
      <c r="P206" s="67"/>
      <c r="Q206" s="67"/>
      <c r="R206" s="67"/>
      <c r="S206" s="67"/>
      <c r="T206" s="67"/>
      <c r="U206" s="67"/>
      <c r="V206" s="67"/>
      <c r="W206" s="67"/>
      <c r="X206" s="67"/>
      <c r="Y206" s="67"/>
      <c r="Z206" s="67"/>
      <c r="AA206" s="67"/>
      <c r="AB206" s="24"/>
      <c r="AC206" s="24"/>
      <c r="AD206" s="24"/>
      <c r="AE206" s="25"/>
      <c r="AF206" s="20"/>
    </row>
    <row r="207" spans="1:43" ht="15" customHeight="1" x14ac:dyDescent="0.25">
      <c r="A207" s="37"/>
      <c r="B207" s="38"/>
      <c r="C207" s="38"/>
      <c r="D207" s="38"/>
      <c r="E207" s="38"/>
      <c r="F207" s="38"/>
      <c r="G207" s="38"/>
      <c r="H207" s="38"/>
      <c r="I207" s="38"/>
      <c r="J207" s="38"/>
      <c r="K207" s="38"/>
      <c r="L207" s="38"/>
      <c r="M207" s="38"/>
      <c r="N207" s="38"/>
      <c r="O207" s="38"/>
      <c r="P207" s="38"/>
      <c r="Q207" s="38"/>
      <c r="R207" s="38"/>
      <c r="S207" s="38"/>
      <c r="T207" s="38"/>
      <c r="U207" s="38"/>
      <c r="V207" s="38"/>
      <c r="W207" s="38"/>
      <c r="X207" s="38"/>
      <c r="Y207" s="38"/>
      <c r="Z207" s="38"/>
      <c r="AA207" s="38"/>
      <c r="AB207" s="38"/>
      <c r="AC207" s="38"/>
      <c r="AD207" s="38"/>
      <c r="AE207" s="38"/>
      <c r="AF207" s="20"/>
    </row>
    <row r="208" spans="1:43" ht="6.95" customHeight="1" x14ac:dyDescent="0.25">
      <c r="A208" s="61"/>
      <c r="B208" s="62"/>
      <c r="C208" s="62"/>
      <c r="D208" s="62"/>
      <c r="E208" s="62"/>
      <c r="F208" s="62"/>
      <c r="G208" s="62"/>
      <c r="H208" s="62"/>
      <c r="I208" s="62"/>
      <c r="J208" s="62"/>
      <c r="K208" s="62"/>
      <c r="L208" s="62"/>
      <c r="M208" s="62"/>
      <c r="N208" s="62"/>
      <c r="O208" s="62"/>
      <c r="P208" s="62"/>
      <c r="Q208" s="62"/>
      <c r="R208" s="62"/>
      <c r="S208" s="62"/>
      <c r="T208" s="62"/>
      <c r="U208" s="62"/>
      <c r="V208" s="62"/>
      <c r="W208" s="62"/>
      <c r="X208" s="62"/>
      <c r="Y208" s="62"/>
      <c r="Z208" s="62"/>
      <c r="AA208" s="62"/>
      <c r="AB208" s="21"/>
      <c r="AC208" s="21"/>
      <c r="AD208" s="21"/>
      <c r="AE208" s="22"/>
      <c r="AF208" s="20"/>
    </row>
    <row r="209" spans="1:43" s="12" customFormat="1" ht="27" customHeight="1" x14ac:dyDescent="0.25">
      <c r="A209" s="63"/>
      <c r="B209" s="64">
        <v>34</v>
      </c>
      <c r="C209" s="56"/>
      <c r="D209" s="65"/>
      <c r="E209" s="56"/>
      <c r="F209" s="57">
        <f>J209+J211+N209+N211+R209+R211+V209+V211+Z209+Z211</f>
        <v>0</v>
      </c>
      <c r="G209" s="56"/>
      <c r="H209" s="35"/>
      <c r="I209" s="34"/>
      <c r="J209" s="26">
        <f>I209*Values!$C$2</f>
        <v>0</v>
      </c>
      <c r="K209" s="56"/>
      <c r="L209" s="35"/>
      <c r="M209" s="34"/>
      <c r="N209" s="26">
        <f>M209*Values!$C$2</f>
        <v>0</v>
      </c>
      <c r="O209" s="56"/>
      <c r="P209" s="35"/>
      <c r="Q209" s="34"/>
      <c r="R209" s="26">
        <f>Q209*Values!$C$2</f>
        <v>0</v>
      </c>
      <c r="S209" s="56"/>
      <c r="T209" s="35"/>
      <c r="U209" s="34"/>
      <c r="V209" s="26">
        <f>U209*Values!$C$2</f>
        <v>0</v>
      </c>
      <c r="W209" s="56"/>
      <c r="X209" s="35"/>
      <c r="Y209" s="34"/>
      <c r="Z209" s="26">
        <f>Y209*Values!$C$2</f>
        <v>0</v>
      </c>
      <c r="AA209" s="56"/>
      <c r="AB209" s="5"/>
      <c r="AC209" s="44"/>
      <c r="AD209" s="58">
        <f>F209*Values!$D$2</f>
        <v>0</v>
      </c>
      <c r="AE209" s="23"/>
      <c r="AF209" s="20"/>
      <c r="AG209" s="3"/>
      <c r="AH209" s="45"/>
      <c r="AI209" s="5"/>
      <c r="AJ209" s="5"/>
      <c r="AK209" s="5"/>
      <c r="AL209" s="5"/>
      <c r="AM209" s="5"/>
      <c r="AN209" s="5"/>
      <c r="AO209" s="5"/>
      <c r="AP209" s="5"/>
      <c r="AQ209" s="8"/>
    </row>
    <row r="210" spans="1:43" s="4" customFormat="1" ht="6.95" customHeight="1" x14ac:dyDescent="0.25">
      <c r="A210" s="63"/>
      <c r="B210" s="64"/>
      <c r="C210" s="56"/>
      <c r="D210" s="65"/>
      <c r="E210" s="56"/>
      <c r="F210" s="57"/>
      <c r="G210" s="56"/>
      <c r="H210" s="14"/>
      <c r="I210" s="14"/>
      <c r="J210" s="14"/>
      <c r="K210" s="56"/>
      <c r="L210" s="14"/>
      <c r="M210" s="14"/>
      <c r="N210" s="14"/>
      <c r="O210" s="56"/>
      <c r="P210" s="14"/>
      <c r="Q210" s="14"/>
      <c r="R210" s="14"/>
      <c r="S210" s="56"/>
      <c r="T210" s="14"/>
      <c r="U210" s="14"/>
      <c r="V210" s="14"/>
      <c r="W210" s="56"/>
      <c r="X210" s="14"/>
      <c r="Y210" s="14"/>
      <c r="Z210" s="14"/>
      <c r="AA210" s="56"/>
      <c r="AB210" s="5"/>
      <c r="AC210" s="45"/>
      <c r="AD210" s="59"/>
      <c r="AE210" s="23"/>
      <c r="AF210" s="20"/>
      <c r="AG210" s="3"/>
      <c r="AH210" s="45"/>
      <c r="AI210" s="5"/>
      <c r="AJ210" s="5"/>
      <c r="AK210" s="5"/>
      <c r="AL210" s="5"/>
      <c r="AM210" s="5"/>
      <c r="AN210" s="5"/>
      <c r="AO210" s="5"/>
      <c r="AP210" s="5"/>
      <c r="AQ210" s="13"/>
    </row>
    <row r="211" spans="1:43" s="12" customFormat="1" ht="27" customHeight="1" x14ac:dyDescent="0.25">
      <c r="A211" s="63"/>
      <c r="B211" s="64"/>
      <c r="C211" s="56"/>
      <c r="D211" s="65"/>
      <c r="E211" s="56"/>
      <c r="F211" s="57"/>
      <c r="G211" s="56"/>
      <c r="H211" s="35"/>
      <c r="I211" s="34"/>
      <c r="J211" s="26">
        <f>I211*Values!$C$2</f>
        <v>0</v>
      </c>
      <c r="K211" s="56"/>
      <c r="L211" s="35"/>
      <c r="M211" s="34"/>
      <c r="N211" s="26">
        <f>M211*Values!$C$2</f>
        <v>0</v>
      </c>
      <c r="O211" s="56"/>
      <c r="P211" s="35"/>
      <c r="Q211" s="34"/>
      <c r="R211" s="26">
        <f>Q211*Values!$C$2</f>
        <v>0</v>
      </c>
      <c r="S211" s="56"/>
      <c r="T211" s="35"/>
      <c r="U211" s="34"/>
      <c r="V211" s="26">
        <f>U211*Values!$C$2</f>
        <v>0</v>
      </c>
      <c r="W211" s="56"/>
      <c r="X211" s="35"/>
      <c r="Y211" s="34"/>
      <c r="Z211" s="26">
        <f>Y211*Values!$C$2</f>
        <v>0</v>
      </c>
      <c r="AA211" s="56"/>
      <c r="AB211" s="5"/>
      <c r="AC211" s="46"/>
      <c r="AD211" s="60"/>
      <c r="AE211" s="23"/>
      <c r="AF211" s="20"/>
      <c r="AG211" s="3"/>
      <c r="AH211" s="45"/>
      <c r="AI211" s="5"/>
      <c r="AJ211" s="5"/>
      <c r="AK211" s="5"/>
      <c r="AL211" s="5"/>
      <c r="AM211" s="5"/>
      <c r="AN211" s="5"/>
      <c r="AO211" s="5"/>
      <c r="AP211" s="5"/>
      <c r="AQ211" s="8"/>
    </row>
    <row r="212" spans="1:43" ht="6.95" customHeight="1" x14ac:dyDescent="0.25">
      <c r="A212" s="66"/>
      <c r="B212" s="67"/>
      <c r="C212" s="67"/>
      <c r="D212" s="67"/>
      <c r="E212" s="67"/>
      <c r="F212" s="67"/>
      <c r="G212" s="67"/>
      <c r="H212" s="67"/>
      <c r="I212" s="67"/>
      <c r="J212" s="67"/>
      <c r="K212" s="67"/>
      <c r="L212" s="67"/>
      <c r="M212" s="67"/>
      <c r="N212" s="67"/>
      <c r="O212" s="67"/>
      <c r="P212" s="67"/>
      <c r="Q212" s="67"/>
      <c r="R212" s="67"/>
      <c r="S212" s="67"/>
      <c r="T212" s="67"/>
      <c r="U212" s="67"/>
      <c r="V212" s="67"/>
      <c r="W212" s="67"/>
      <c r="X212" s="67"/>
      <c r="Y212" s="67"/>
      <c r="Z212" s="67"/>
      <c r="AA212" s="67"/>
      <c r="AB212" s="24"/>
      <c r="AC212" s="24"/>
      <c r="AD212" s="24"/>
      <c r="AE212" s="25"/>
      <c r="AF212" s="20"/>
    </row>
    <row r="213" spans="1:43" ht="15" customHeight="1" x14ac:dyDescent="0.25">
      <c r="A213" s="37"/>
      <c r="B213" s="38"/>
      <c r="C213" s="38"/>
      <c r="D213" s="38"/>
      <c r="E213" s="38"/>
      <c r="F213" s="38"/>
      <c r="G213" s="38"/>
      <c r="H213" s="38"/>
      <c r="I213" s="38"/>
      <c r="J213" s="38"/>
      <c r="K213" s="38"/>
      <c r="L213" s="38"/>
      <c r="M213" s="38"/>
      <c r="N213" s="38"/>
      <c r="O213" s="38"/>
      <c r="P213" s="38"/>
      <c r="Q213" s="38"/>
      <c r="R213" s="38"/>
      <c r="S213" s="38"/>
      <c r="T213" s="38"/>
      <c r="U213" s="38"/>
      <c r="V213" s="38"/>
      <c r="W213" s="38"/>
      <c r="X213" s="38"/>
      <c r="Y213" s="38"/>
      <c r="Z213" s="38"/>
      <c r="AA213" s="38"/>
      <c r="AB213" s="38"/>
      <c r="AC213" s="38"/>
      <c r="AD213" s="38"/>
      <c r="AE213" s="38"/>
      <c r="AF213" s="20"/>
    </row>
    <row r="214" spans="1:43" ht="6.95" customHeight="1" x14ac:dyDescent="0.25">
      <c r="A214" s="61"/>
      <c r="B214" s="62"/>
      <c r="C214" s="62"/>
      <c r="D214" s="62"/>
      <c r="E214" s="62"/>
      <c r="F214" s="62"/>
      <c r="G214" s="62"/>
      <c r="H214" s="62"/>
      <c r="I214" s="62"/>
      <c r="J214" s="62"/>
      <c r="K214" s="62"/>
      <c r="L214" s="62"/>
      <c r="M214" s="62"/>
      <c r="N214" s="62"/>
      <c r="O214" s="62"/>
      <c r="P214" s="62"/>
      <c r="Q214" s="62"/>
      <c r="R214" s="62"/>
      <c r="S214" s="62"/>
      <c r="T214" s="62"/>
      <c r="U214" s="62"/>
      <c r="V214" s="62"/>
      <c r="W214" s="62"/>
      <c r="X214" s="62"/>
      <c r="Y214" s="62"/>
      <c r="Z214" s="62"/>
      <c r="AA214" s="62"/>
      <c r="AB214" s="21"/>
      <c r="AC214" s="21"/>
      <c r="AD214" s="21"/>
      <c r="AE214" s="22"/>
      <c r="AF214" s="20"/>
    </row>
    <row r="215" spans="1:43" s="12" customFormat="1" ht="27" customHeight="1" x14ac:dyDescent="0.25">
      <c r="A215" s="63"/>
      <c r="B215" s="64">
        <v>35</v>
      </c>
      <c r="C215" s="56"/>
      <c r="D215" s="65"/>
      <c r="E215" s="56"/>
      <c r="F215" s="57">
        <f>J215+J217+N215+N217+R215+R217+V215+V217+Z215+Z217</f>
        <v>0</v>
      </c>
      <c r="G215" s="56"/>
      <c r="H215" s="35"/>
      <c r="I215" s="34"/>
      <c r="J215" s="26">
        <f>I215*Values!$C$2</f>
        <v>0</v>
      </c>
      <c r="K215" s="56"/>
      <c r="L215" s="35"/>
      <c r="M215" s="34"/>
      <c r="N215" s="26">
        <f>M215*Values!$C$2</f>
        <v>0</v>
      </c>
      <c r="O215" s="56"/>
      <c r="P215" s="35"/>
      <c r="Q215" s="34"/>
      <c r="R215" s="26">
        <f>Q215*Values!$C$2</f>
        <v>0</v>
      </c>
      <c r="S215" s="56"/>
      <c r="T215" s="35"/>
      <c r="U215" s="34"/>
      <c r="V215" s="26">
        <f>U215*Values!$C$2</f>
        <v>0</v>
      </c>
      <c r="W215" s="56"/>
      <c r="X215" s="35"/>
      <c r="Y215" s="34"/>
      <c r="Z215" s="26">
        <f>Y215*Values!$C$2</f>
        <v>0</v>
      </c>
      <c r="AA215" s="56"/>
      <c r="AB215" s="5"/>
      <c r="AC215" s="44"/>
      <c r="AD215" s="58">
        <f>F215*Values!$D$2</f>
        <v>0</v>
      </c>
      <c r="AE215" s="23"/>
      <c r="AF215" s="20"/>
      <c r="AG215" s="3"/>
      <c r="AH215" s="45"/>
      <c r="AI215" s="5"/>
      <c r="AJ215" s="5"/>
      <c r="AK215" s="5"/>
      <c r="AL215" s="5"/>
      <c r="AM215" s="5"/>
      <c r="AN215" s="5"/>
      <c r="AO215" s="5"/>
      <c r="AP215" s="5"/>
      <c r="AQ215" s="8"/>
    </row>
    <row r="216" spans="1:43" s="4" customFormat="1" ht="6.95" customHeight="1" x14ac:dyDescent="0.25">
      <c r="A216" s="63"/>
      <c r="B216" s="64"/>
      <c r="C216" s="56"/>
      <c r="D216" s="65"/>
      <c r="E216" s="56"/>
      <c r="F216" s="57"/>
      <c r="G216" s="56"/>
      <c r="H216" s="14"/>
      <c r="I216" s="14"/>
      <c r="J216" s="14"/>
      <c r="K216" s="56"/>
      <c r="L216" s="14"/>
      <c r="M216" s="14"/>
      <c r="N216" s="14"/>
      <c r="O216" s="56"/>
      <c r="P216" s="14"/>
      <c r="Q216" s="14"/>
      <c r="R216" s="14"/>
      <c r="S216" s="56"/>
      <c r="T216" s="14"/>
      <c r="U216" s="14"/>
      <c r="V216" s="14"/>
      <c r="W216" s="56"/>
      <c r="X216" s="14"/>
      <c r="Y216" s="14"/>
      <c r="Z216" s="14"/>
      <c r="AA216" s="56"/>
      <c r="AB216" s="5"/>
      <c r="AC216" s="45"/>
      <c r="AD216" s="59"/>
      <c r="AE216" s="23"/>
      <c r="AF216" s="20"/>
      <c r="AG216" s="3"/>
      <c r="AH216" s="45"/>
      <c r="AI216" s="5"/>
      <c r="AJ216" s="5"/>
      <c r="AK216" s="5"/>
      <c r="AL216" s="5"/>
      <c r="AM216" s="5"/>
      <c r="AN216" s="5"/>
      <c r="AO216" s="5"/>
      <c r="AP216" s="5"/>
      <c r="AQ216" s="13"/>
    </row>
    <row r="217" spans="1:43" s="12" customFormat="1" ht="27" customHeight="1" x14ac:dyDescent="0.25">
      <c r="A217" s="63"/>
      <c r="B217" s="64"/>
      <c r="C217" s="56"/>
      <c r="D217" s="65"/>
      <c r="E217" s="56"/>
      <c r="F217" s="57"/>
      <c r="G217" s="56"/>
      <c r="H217" s="35"/>
      <c r="I217" s="34"/>
      <c r="J217" s="26">
        <f>I217*Values!$C$2</f>
        <v>0</v>
      </c>
      <c r="K217" s="56"/>
      <c r="L217" s="35"/>
      <c r="M217" s="34"/>
      <c r="N217" s="26">
        <f>M217*Values!$C$2</f>
        <v>0</v>
      </c>
      <c r="O217" s="56"/>
      <c r="P217" s="35"/>
      <c r="Q217" s="34"/>
      <c r="R217" s="26">
        <f>Q217*Values!$C$2</f>
        <v>0</v>
      </c>
      <c r="S217" s="56"/>
      <c r="T217" s="35"/>
      <c r="U217" s="34"/>
      <c r="V217" s="26">
        <f>U217*Values!$C$2</f>
        <v>0</v>
      </c>
      <c r="W217" s="56"/>
      <c r="X217" s="35"/>
      <c r="Y217" s="34"/>
      <c r="Z217" s="26">
        <f>Y217*Values!$C$2</f>
        <v>0</v>
      </c>
      <c r="AA217" s="56"/>
      <c r="AB217" s="5"/>
      <c r="AC217" s="46"/>
      <c r="AD217" s="60"/>
      <c r="AE217" s="23"/>
      <c r="AF217" s="20"/>
      <c r="AG217" s="3"/>
      <c r="AH217" s="45"/>
      <c r="AI217" s="5"/>
      <c r="AJ217" s="5"/>
      <c r="AK217" s="5"/>
      <c r="AL217" s="5"/>
      <c r="AM217" s="5"/>
      <c r="AN217" s="5"/>
      <c r="AO217" s="5"/>
      <c r="AP217" s="5"/>
      <c r="AQ217" s="8"/>
    </row>
    <row r="218" spans="1:43" ht="6.95" customHeight="1" x14ac:dyDescent="0.25">
      <c r="A218" s="66"/>
      <c r="B218" s="67"/>
      <c r="C218" s="67"/>
      <c r="D218" s="67"/>
      <c r="E218" s="67"/>
      <c r="F218" s="67"/>
      <c r="G218" s="67"/>
      <c r="H218" s="67"/>
      <c r="I218" s="67"/>
      <c r="J218" s="67"/>
      <c r="K218" s="67"/>
      <c r="L218" s="67"/>
      <c r="M218" s="67"/>
      <c r="N218" s="67"/>
      <c r="O218" s="67"/>
      <c r="P218" s="67"/>
      <c r="Q218" s="67"/>
      <c r="R218" s="67"/>
      <c r="S218" s="67"/>
      <c r="T218" s="67"/>
      <c r="U218" s="67"/>
      <c r="V218" s="67"/>
      <c r="W218" s="67"/>
      <c r="X218" s="67"/>
      <c r="Y218" s="67"/>
      <c r="Z218" s="67"/>
      <c r="AA218" s="67"/>
      <c r="AB218" s="24"/>
      <c r="AC218" s="24"/>
      <c r="AD218" s="24"/>
      <c r="AE218" s="25"/>
      <c r="AF218" s="20"/>
    </row>
    <row r="219" spans="1:43" ht="15" customHeight="1" x14ac:dyDescent="0.25">
      <c r="A219" s="37"/>
      <c r="B219" s="38"/>
      <c r="C219" s="38"/>
      <c r="D219" s="38"/>
      <c r="E219" s="38"/>
      <c r="F219" s="38"/>
      <c r="G219" s="38"/>
      <c r="H219" s="38"/>
      <c r="I219" s="38"/>
      <c r="J219" s="38"/>
      <c r="K219" s="38"/>
      <c r="L219" s="38"/>
      <c r="M219" s="38"/>
      <c r="N219" s="38"/>
      <c r="O219" s="38"/>
      <c r="P219" s="38"/>
      <c r="Q219" s="38"/>
      <c r="R219" s="38"/>
      <c r="S219" s="38"/>
      <c r="T219" s="38"/>
      <c r="U219" s="38"/>
      <c r="V219" s="38"/>
      <c r="W219" s="38"/>
      <c r="X219" s="38"/>
      <c r="Y219" s="38"/>
      <c r="Z219" s="38"/>
      <c r="AA219" s="38"/>
      <c r="AB219" s="38"/>
      <c r="AC219" s="38"/>
      <c r="AD219" s="38"/>
      <c r="AE219" s="38"/>
      <c r="AF219" s="20"/>
    </row>
    <row r="220" spans="1:43" ht="6.95" customHeight="1" x14ac:dyDescent="0.25">
      <c r="A220" s="61"/>
      <c r="B220" s="62"/>
      <c r="C220" s="62"/>
      <c r="D220" s="62"/>
      <c r="E220" s="62"/>
      <c r="F220" s="62"/>
      <c r="G220" s="62"/>
      <c r="H220" s="62"/>
      <c r="I220" s="62"/>
      <c r="J220" s="62"/>
      <c r="K220" s="62"/>
      <c r="L220" s="62"/>
      <c r="M220" s="62"/>
      <c r="N220" s="62"/>
      <c r="O220" s="62"/>
      <c r="P220" s="62"/>
      <c r="Q220" s="62"/>
      <c r="R220" s="62"/>
      <c r="S220" s="62"/>
      <c r="T220" s="62"/>
      <c r="U220" s="62"/>
      <c r="V220" s="62"/>
      <c r="W220" s="62"/>
      <c r="X220" s="62"/>
      <c r="Y220" s="62"/>
      <c r="Z220" s="62"/>
      <c r="AA220" s="62"/>
      <c r="AB220" s="21"/>
      <c r="AC220" s="21"/>
      <c r="AD220" s="21"/>
      <c r="AE220" s="22"/>
      <c r="AF220" s="20"/>
    </row>
    <row r="221" spans="1:43" s="12" customFormat="1" ht="27" customHeight="1" x14ac:dyDescent="0.25">
      <c r="A221" s="63"/>
      <c r="B221" s="64">
        <v>36</v>
      </c>
      <c r="C221" s="56"/>
      <c r="D221" s="65"/>
      <c r="E221" s="56"/>
      <c r="F221" s="57">
        <f>J221+J223+N221+N223+R221+R223+V221+V223+Z221+Z223</f>
        <v>0</v>
      </c>
      <c r="G221" s="56"/>
      <c r="H221" s="35"/>
      <c r="I221" s="34"/>
      <c r="J221" s="26">
        <f>I221*Values!$C$2</f>
        <v>0</v>
      </c>
      <c r="K221" s="56"/>
      <c r="L221" s="35"/>
      <c r="M221" s="34"/>
      <c r="N221" s="26">
        <f>M221*Values!$C$2</f>
        <v>0</v>
      </c>
      <c r="O221" s="56"/>
      <c r="P221" s="35"/>
      <c r="Q221" s="34"/>
      <c r="R221" s="26">
        <f>Q221*Values!$C$2</f>
        <v>0</v>
      </c>
      <c r="S221" s="56"/>
      <c r="T221" s="35"/>
      <c r="U221" s="34"/>
      <c r="V221" s="26">
        <f>U221*Values!$C$2</f>
        <v>0</v>
      </c>
      <c r="W221" s="56"/>
      <c r="X221" s="35"/>
      <c r="Y221" s="34"/>
      <c r="Z221" s="26">
        <f>Y221*Values!$C$2</f>
        <v>0</v>
      </c>
      <c r="AA221" s="56"/>
      <c r="AB221" s="5"/>
      <c r="AC221" s="44"/>
      <c r="AD221" s="58">
        <f>F221*Values!$D$2</f>
        <v>0</v>
      </c>
      <c r="AE221" s="23"/>
      <c r="AF221" s="20"/>
      <c r="AG221" s="3"/>
      <c r="AH221" s="45"/>
      <c r="AI221" s="5"/>
      <c r="AJ221" s="5"/>
      <c r="AK221" s="5"/>
      <c r="AL221" s="5"/>
      <c r="AM221" s="5"/>
      <c r="AN221" s="5"/>
      <c r="AO221" s="5"/>
      <c r="AP221" s="5"/>
      <c r="AQ221" s="8"/>
    </row>
    <row r="222" spans="1:43" s="4" customFormat="1" ht="6.95" customHeight="1" x14ac:dyDescent="0.25">
      <c r="A222" s="63"/>
      <c r="B222" s="64"/>
      <c r="C222" s="56"/>
      <c r="D222" s="65"/>
      <c r="E222" s="56"/>
      <c r="F222" s="57"/>
      <c r="G222" s="56"/>
      <c r="H222" s="14"/>
      <c r="I222" s="14"/>
      <c r="J222" s="14"/>
      <c r="K222" s="56"/>
      <c r="L222" s="14"/>
      <c r="M222" s="14"/>
      <c r="N222" s="14"/>
      <c r="O222" s="56"/>
      <c r="P222" s="14"/>
      <c r="Q222" s="14"/>
      <c r="R222" s="14"/>
      <c r="S222" s="56"/>
      <c r="T222" s="14"/>
      <c r="U222" s="14"/>
      <c r="V222" s="14"/>
      <c r="W222" s="56"/>
      <c r="X222" s="14"/>
      <c r="Y222" s="14"/>
      <c r="Z222" s="14"/>
      <c r="AA222" s="56"/>
      <c r="AB222" s="5"/>
      <c r="AC222" s="45"/>
      <c r="AD222" s="59"/>
      <c r="AE222" s="23"/>
      <c r="AF222" s="20"/>
      <c r="AG222" s="3"/>
      <c r="AH222" s="45"/>
      <c r="AI222" s="5"/>
      <c r="AJ222" s="5"/>
      <c r="AK222" s="5"/>
      <c r="AL222" s="5"/>
      <c r="AM222" s="5"/>
      <c r="AN222" s="5"/>
      <c r="AO222" s="5"/>
      <c r="AP222" s="5"/>
      <c r="AQ222" s="13"/>
    </row>
    <row r="223" spans="1:43" s="12" customFormat="1" ht="27" customHeight="1" x14ac:dyDescent="0.25">
      <c r="A223" s="63"/>
      <c r="B223" s="64"/>
      <c r="C223" s="56"/>
      <c r="D223" s="65"/>
      <c r="E223" s="56"/>
      <c r="F223" s="57"/>
      <c r="G223" s="56"/>
      <c r="H223" s="35"/>
      <c r="I223" s="34"/>
      <c r="J223" s="26">
        <f>I223*Values!$C$2</f>
        <v>0</v>
      </c>
      <c r="K223" s="56"/>
      <c r="L223" s="35"/>
      <c r="M223" s="34"/>
      <c r="N223" s="26">
        <f>M223*Values!$C$2</f>
        <v>0</v>
      </c>
      <c r="O223" s="56"/>
      <c r="P223" s="35"/>
      <c r="Q223" s="34"/>
      <c r="R223" s="26">
        <f>Q223*Values!$C$2</f>
        <v>0</v>
      </c>
      <c r="S223" s="56"/>
      <c r="T223" s="35"/>
      <c r="U223" s="34"/>
      <c r="V223" s="26">
        <f>U223*Values!$C$2</f>
        <v>0</v>
      </c>
      <c r="W223" s="56"/>
      <c r="X223" s="35"/>
      <c r="Y223" s="34"/>
      <c r="Z223" s="26">
        <f>Y223*Values!$C$2</f>
        <v>0</v>
      </c>
      <c r="AA223" s="56"/>
      <c r="AB223" s="5"/>
      <c r="AC223" s="46"/>
      <c r="AD223" s="60"/>
      <c r="AE223" s="23"/>
      <c r="AF223" s="20"/>
      <c r="AG223" s="3"/>
      <c r="AH223" s="45"/>
      <c r="AI223" s="5"/>
      <c r="AJ223" s="5"/>
      <c r="AK223" s="5"/>
      <c r="AL223" s="5"/>
      <c r="AM223" s="5"/>
      <c r="AN223" s="5"/>
      <c r="AO223" s="5"/>
      <c r="AP223" s="5"/>
      <c r="AQ223" s="8"/>
    </row>
    <row r="224" spans="1:43" ht="6.95" customHeight="1" x14ac:dyDescent="0.25">
      <c r="A224" s="66"/>
      <c r="B224" s="67"/>
      <c r="C224" s="67"/>
      <c r="D224" s="67"/>
      <c r="E224" s="67"/>
      <c r="F224" s="67"/>
      <c r="G224" s="67"/>
      <c r="H224" s="67"/>
      <c r="I224" s="67"/>
      <c r="J224" s="67"/>
      <c r="K224" s="67"/>
      <c r="L224" s="67"/>
      <c r="M224" s="67"/>
      <c r="N224" s="67"/>
      <c r="O224" s="67"/>
      <c r="P224" s="67"/>
      <c r="Q224" s="67"/>
      <c r="R224" s="67"/>
      <c r="S224" s="67"/>
      <c r="T224" s="67"/>
      <c r="U224" s="67"/>
      <c r="V224" s="67"/>
      <c r="W224" s="67"/>
      <c r="X224" s="67"/>
      <c r="Y224" s="67"/>
      <c r="Z224" s="67"/>
      <c r="AA224" s="67"/>
      <c r="AB224" s="24"/>
      <c r="AC224" s="24"/>
      <c r="AD224" s="24"/>
      <c r="AE224" s="25"/>
      <c r="AF224" s="20"/>
    </row>
    <row r="225" spans="1:43" ht="15" customHeight="1" x14ac:dyDescent="0.25">
      <c r="A225" s="37"/>
      <c r="B225" s="38"/>
      <c r="C225" s="38"/>
      <c r="D225" s="38"/>
      <c r="E225" s="38"/>
      <c r="F225" s="38"/>
      <c r="G225" s="38"/>
      <c r="H225" s="38"/>
      <c r="I225" s="38"/>
      <c r="J225" s="38"/>
      <c r="K225" s="38"/>
      <c r="L225" s="38"/>
      <c r="M225" s="38"/>
      <c r="N225" s="38"/>
      <c r="O225" s="38"/>
      <c r="P225" s="38"/>
      <c r="Q225" s="38"/>
      <c r="R225" s="38"/>
      <c r="S225" s="38"/>
      <c r="T225" s="38"/>
      <c r="U225" s="38"/>
      <c r="V225" s="38"/>
      <c r="W225" s="38"/>
      <c r="X225" s="38"/>
      <c r="Y225" s="38"/>
      <c r="Z225" s="38"/>
      <c r="AA225" s="38"/>
      <c r="AB225" s="38"/>
      <c r="AC225" s="38"/>
      <c r="AD225" s="38"/>
      <c r="AE225" s="38"/>
      <c r="AF225" s="20"/>
    </row>
    <row r="226" spans="1:43" ht="6.95" customHeight="1" x14ac:dyDescent="0.25">
      <c r="A226" s="61"/>
      <c r="B226" s="62"/>
      <c r="C226" s="62"/>
      <c r="D226" s="62"/>
      <c r="E226" s="62"/>
      <c r="F226" s="62"/>
      <c r="G226" s="62"/>
      <c r="H226" s="62"/>
      <c r="I226" s="62"/>
      <c r="J226" s="62"/>
      <c r="K226" s="62"/>
      <c r="L226" s="62"/>
      <c r="M226" s="62"/>
      <c r="N226" s="62"/>
      <c r="O226" s="62"/>
      <c r="P226" s="62"/>
      <c r="Q226" s="62"/>
      <c r="R226" s="62"/>
      <c r="S226" s="62"/>
      <c r="T226" s="62"/>
      <c r="U226" s="62"/>
      <c r="V226" s="62"/>
      <c r="W226" s="62"/>
      <c r="X226" s="62"/>
      <c r="Y226" s="62"/>
      <c r="Z226" s="62"/>
      <c r="AA226" s="62"/>
      <c r="AB226" s="21"/>
      <c r="AC226" s="21"/>
      <c r="AD226" s="21"/>
      <c r="AE226" s="22"/>
      <c r="AF226" s="20"/>
    </row>
    <row r="227" spans="1:43" s="12" customFormat="1" ht="27" customHeight="1" x14ac:dyDescent="0.25">
      <c r="A227" s="63"/>
      <c r="B227" s="64">
        <v>37</v>
      </c>
      <c r="C227" s="56"/>
      <c r="D227" s="65"/>
      <c r="E227" s="56"/>
      <c r="F227" s="57">
        <f>J227+J229+N227+N229+R227+R229+V227+V229+Z227+Z229</f>
        <v>0</v>
      </c>
      <c r="G227" s="56"/>
      <c r="H227" s="35"/>
      <c r="I227" s="34"/>
      <c r="J227" s="26">
        <f>I227*Values!$C$2</f>
        <v>0</v>
      </c>
      <c r="K227" s="56"/>
      <c r="L227" s="35"/>
      <c r="M227" s="34"/>
      <c r="N227" s="26">
        <f>M227*Values!$C$2</f>
        <v>0</v>
      </c>
      <c r="O227" s="56"/>
      <c r="P227" s="35"/>
      <c r="Q227" s="34"/>
      <c r="R227" s="26">
        <f>Q227*Values!$C$2</f>
        <v>0</v>
      </c>
      <c r="S227" s="56"/>
      <c r="T227" s="35"/>
      <c r="U227" s="34"/>
      <c r="V227" s="26">
        <f>U227*Values!$C$2</f>
        <v>0</v>
      </c>
      <c r="W227" s="56"/>
      <c r="X227" s="35"/>
      <c r="Y227" s="34"/>
      <c r="Z227" s="26">
        <f>Y227*Values!$C$2</f>
        <v>0</v>
      </c>
      <c r="AA227" s="56"/>
      <c r="AB227" s="5"/>
      <c r="AC227" s="44"/>
      <c r="AD227" s="58">
        <f>F227*Values!$D$2</f>
        <v>0</v>
      </c>
      <c r="AE227" s="23"/>
      <c r="AF227" s="20"/>
      <c r="AG227" s="3"/>
      <c r="AH227" s="45"/>
      <c r="AI227" s="5"/>
      <c r="AJ227" s="5"/>
      <c r="AK227" s="5"/>
      <c r="AL227" s="5"/>
      <c r="AM227" s="5"/>
      <c r="AN227" s="5"/>
      <c r="AO227" s="5"/>
      <c r="AP227" s="5"/>
      <c r="AQ227" s="8"/>
    </row>
    <row r="228" spans="1:43" s="4" customFormat="1" ht="6.95" customHeight="1" x14ac:dyDescent="0.25">
      <c r="A228" s="63"/>
      <c r="B228" s="64"/>
      <c r="C228" s="56"/>
      <c r="D228" s="65"/>
      <c r="E228" s="56"/>
      <c r="F228" s="57"/>
      <c r="G228" s="56"/>
      <c r="H228" s="14"/>
      <c r="I228" s="14"/>
      <c r="J228" s="14"/>
      <c r="K228" s="56"/>
      <c r="L228" s="14"/>
      <c r="M228" s="14"/>
      <c r="N228" s="14"/>
      <c r="O228" s="56"/>
      <c r="P228" s="14"/>
      <c r="Q228" s="14"/>
      <c r="R228" s="14"/>
      <c r="S228" s="56"/>
      <c r="T228" s="14"/>
      <c r="U228" s="14"/>
      <c r="V228" s="14"/>
      <c r="W228" s="56"/>
      <c r="X228" s="14"/>
      <c r="Y228" s="14"/>
      <c r="Z228" s="14"/>
      <c r="AA228" s="56"/>
      <c r="AB228" s="5"/>
      <c r="AC228" s="45"/>
      <c r="AD228" s="59"/>
      <c r="AE228" s="23"/>
      <c r="AF228" s="20"/>
      <c r="AG228" s="3"/>
      <c r="AH228" s="45"/>
      <c r="AI228" s="5"/>
      <c r="AJ228" s="5"/>
      <c r="AK228" s="5"/>
      <c r="AL228" s="5"/>
      <c r="AM228" s="5"/>
      <c r="AN228" s="5"/>
      <c r="AO228" s="5"/>
      <c r="AP228" s="5"/>
      <c r="AQ228" s="13"/>
    </row>
    <row r="229" spans="1:43" s="12" customFormat="1" ht="27" customHeight="1" x14ac:dyDescent="0.25">
      <c r="A229" s="63"/>
      <c r="B229" s="64"/>
      <c r="C229" s="56"/>
      <c r="D229" s="65"/>
      <c r="E229" s="56"/>
      <c r="F229" s="57"/>
      <c r="G229" s="56"/>
      <c r="H229" s="35"/>
      <c r="I229" s="34"/>
      <c r="J229" s="26">
        <f>I229*Values!$C$2</f>
        <v>0</v>
      </c>
      <c r="K229" s="56"/>
      <c r="L229" s="35"/>
      <c r="M229" s="34"/>
      <c r="N229" s="26">
        <f>M229*Values!$C$2</f>
        <v>0</v>
      </c>
      <c r="O229" s="56"/>
      <c r="P229" s="35"/>
      <c r="Q229" s="34"/>
      <c r="R229" s="26">
        <f>Q229*Values!$C$2</f>
        <v>0</v>
      </c>
      <c r="S229" s="56"/>
      <c r="T229" s="35"/>
      <c r="U229" s="34"/>
      <c r="V229" s="26">
        <f>U229*Values!$C$2</f>
        <v>0</v>
      </c>
      <c r="W229" s="56"/>
      <c r="X229" s="35"/>
      <c r="Y229" s="34"/>
      <c r="Z229" s="26">
        <f>Y229*Values!$C$2</f>
        <v>0</v>
      </c>
      <c r="AA229" s="56"/>
      <c r="AB229" s="5"/>
      <c r="AC229" s="46"/>
      <c r="AD229" s="60"/>
      <c r="AE229" s="23"/>
      <c r="AF229" s="20"/>
      <c r="AG229" s="3"/>
      <c r="AH229" s="45"/>
      <c r="AI229" s="5"/>
      <c r="AJ229" s="5"/>
      <c r="AK229" s="5"/>
      <c r="AL229" s="5"/>
      <c r="AM229" s="5"/>
      <c r="AN229" s="5"/>
      <c r="AO229" s="5"/>
      <c r="AP229" s="5"/>
      <c r="AQ229" s="8"/>
    </row>
    <row r="230" spans="1:43" ht="6.95" customHeight="1" x14ac:dyDescent="0.25">
      <c r="A230" s="66"/>
      <c r="B230" s="67"/>
      <c r="C230" s="67"/>
      <c r="D230" s="67"/>
      <c r="E230" s="67"/>
      <c r="F230" s="67"/>
      <c r="G230" s="67"/>
      <c r="H230" s="67"/>
      <c r="I230" s="67"/>
      <c r="J230" s="67"/>
      <c r="K230" s="67"/>
      <c r="L230" s="67"/>
      <c r="M230" s="67"/>
      <c r="N230" s="67"/>
      <c r="O230" s="67"/>
      <c r="P230" s="67"/>
      <c r="Q230" s="67"/>
      <c r="R230" s="67"/>
      <c r="S230" s="67"/>
      <c r="T230" s="67"/>
      <c r="U230" s="67"/>
      <c r="V230" s="67"/>
      <c r="W230" s="67"/>
      <c r="X230" s="67"/>
      <c r="Y230" s="67"/>
      <c r="Z230" s="67"/>
      <c r="AA230" s="67"/>
      <c r="AB230" s="24"/>
      <c r="AC230" s="24"/>
      <c r="AD230" s="24"/>
      <c r="AE230" s="25"/>
      <c r="AF230" s="20"/>
    </row>
    <row r="231" spans="1:43" ht="15" customHeight="1" x14ac:dyDescent="0.25">
      <c r="A231" s="37"/>
      <c r="B231" s="38"/>
      <c r="C231" s="38"/>
      <c r="D231" s="38"/>
      <c r="E231" s="38"/>
      <c r="F231" s="38"/>
      <c r="G231" s="38"/>
      <c r="H231" s="38"/>
      <c r="I231" s="38"/>
      <c r="J231" s="38"/>
      <c r="K231" s="38"/>
      <c r="L231" s="38"/>
      <c r="M231" s="38"/>
      <c r="N231" s="38"/>
      <c r="O231" s="38"/>
      <c r="P231" s="38"/>
      <c r="Q231" s="38"/>
      <c r="R231" s="38"/>
      <c r="S231" s="38"/>
      <c r="T231" s="38"/>
      <c r="U231" s="38"/>
      <c r="V231" s="38"/>
      <c r="W231" s="38"/>
      <c r="X231" s="38"/>
      <c r="Y231" s="38"/>
      <c r="Z231" s="38"/>
      <c r="AA231" s="38"/>
      <c r="AB231" s="38"/>
      <c r="AC231" s="38"/>
      <c r="AD231" s="38"/>
      <c r="AE231" s="38"/>
      <c r="AF231" s="20"/>
    </row>
    <row r="232" spans="1:43" ht="6.95" customHeight="1" x14ac:dyDescent="0.25">
      <c r="A232" s="61"/>
      <c r="B232" s="62"/>
      <c r="C232" s="62"/>
      <c r="D232" s="62"/>
      <c r="E232" s="62"/>
      <c r="F232" s="62"/>
      <c r="G232" s="62"/>
      <c r="H232" s="62"/>
      <c r="I232" s="62"/>
      <c r="J232" s="62"/>
      <c r="K232" s="62"/>
      <c r="L232" s="62"/>
      <c r="M232" s="62"/>
      <c r="N232" s="62"/>
      <c r="O232" s="62"/>
      <c r="P232" s="62"/>
      <c r="Q232" s="62"/>
      <c r="R232" s="62"/>
      <c r="S232" s="62"/>
      <c r="T232" s="62"/>
      <c r="U232" s="62"/>
      <c r="V232" s="62"/>
      <c r="W232" s="62"/>
      <c r="X232" s="62"/>
      <c r="Y232" s="62"/>
      <c r="Z232" s="62"/>
      <c r="AA232" s="62"/>
      <c r="AB232" s="21"/>
      <c r="AC232" s="21"/>
      <c r="AD232" s="21"/>
      <c r="AE232" s="22"/>
      <c r="AF232" s="20"/>
    </row>
    <row r="233" spans="1:43" s="12" customFormat="1" ht="27" customHeight="1" x14ac:dyDescent="0.25">
      <c r="A233" s="63"/>
      <c r="B233" s="64">
        <v>38</v>
      </c>
      <c r="C233" s="56"/>
      <c r="D233" s="65"/>
      <c r="E233" s="56"/>
      <c r="F233" s="57">
        <f>J233+J235+N233+N235+R233+R235+V233+V235+Z233+Z235</f>
        <v>0</v>
      </c>
      <c r="G233" s="56"/>
      <c r="H233" s="35"/>
      <c r="I233" s="34"/>
      <c r="J233" s="26">
        <f>I233*Values!$C$2</f>
        <v>0</v>
      </c>
      <c r="K233" s="56"/>
      <c r="L233" s="35"/>
      <c r="M233" s="34"/>
      <c r="N233" s="26">
        <f>M233*Values!$C$2</f>
        <v>0</v>
      </c>
      <c r="O233" s="56"/>
      <c r="P233" s="35"/>
      <c r="Q233" s="34"/>
      <c r="R233" s="26">
        <f>Q233*Values!$C$2</f>
        <v>0</v>
      </c>
      <c r="S233" s="56"/>
      <c r="T233" s="35"/>
      <c r="U233" s="34"/>
      <c r="V233" s="26">
        <f>U233*Values!$C$2</f>
        <v>0</v>
      </c>
      <c r="W233" s="56"/>
      <c r="X233" s="35"/>
      <c r="Y233" s="34"/>
      <c r="Z233" s="26">
        <f>Y233*Values!$C$2</f>
        <v>0</v>
      </c>
      <c r="AA233" s="56"/>
      <c r="AB233" s="5"/>
      <c r="AC233" s="44"/>
      <c r="AD233" s="58">
        <f>F233*Values!$D$2</f>
        <v>0</v>
      </c>
      <c r="AE233" s="23"/>
      <c r="AF233" s="20"/>
      <c r="AG233" s="3"/>
      <c r="AH233" s="45"/>
      <c r="AI233" s="5"/>
      <c r="AJ233" s="5"/>
      <c r="AK233" s="5"/>
      <c r="AL233" s="5"/>
      <c r="AM233" s="5"/>
      <c r="AN233" s="5"/>
      <c r="AO233" s="5"/>
      <c r="AP233" s="5"/>
      <c r="AQ233" s="8"/>
    </row>
    <row r="234" spans="1:43" s="4" customFormat="1" ht="6.95" customHeight="1" x14ac:dyDescent="0.25">
      <c r="A234" s="63"/>
      <c r="B234" s="64"/>
      <c r="C234" s="56"/>
      <c r="D234" s="65"/>
      <c r="E234" s="56"/>
      <c r="F234" s="57"/>
      <c r="G234" s="56"/>
      <c r="H234" s="14"/>
      <c r="I234" s="14"/>
      <c r="J234" s="14"/>
      <c r="K234" s="56"/>
      <c r="L234" s="14"/>
      <c r="M234" s="14"/>
      <c r="N234" s="14"/>
      <c r="O234" s="56"/>
      <c r="P234" s="14"/>
      <c r="Q234" s="14"/>
      <c r="R234" s="14"/>
      <c r="S234" s="56"/>
      <c r="T234" s="14"/>
      <c r="U234" s="14"/>
      <c r="V234" s="14"/>
      <c r="W234" s="56"/>
      <c r="X234" s="14"/>
      <c r="Y234" s="14"/>
      <c r="Z234" s="14"/>
      <c r="AA234" s="56"/>
      <c r="AB234" s="5"/>
      <c r="AC234" s="45"/>
      <c r="AD234" s="59"/>
      <c r="AE234" s="23"/>
      <c r="AF234" s="20"/>
      <c r="AG234" s="3"/>
      <c r="AH234" s="45"/>
      <c r="AI234" s="5"/>
      <c r="AJ234" s="5"/>
      <c r="AK234" s="5"/>
      <c r="AL234" s="5"/>
      <c r="AM234" s="5"/>
      <c r="AN234" s="5"/>
      <c r="AO234" s="5"/>
      <c r="AP234" s="5"/>
      <c r="AQ234" s="13"/>
    </row>
    <row r="235" spans="1:43" s="12" customFormat="1" ht="27" customHeight="1" x14ac:dyDescent="0.25">
      <c r="A235" s="63"/>
      <c r="B235" s="64"/>
      <c r="C235" s="56"/>
      <c r="D235" s="65"/>
      <c r="E235" s="56"/>
      <c r="F235" s="57"/>
      <c r="G235" s="56"/>
      <c r="H235" s="35"/>
      <c r="I235" s="34"/>
      <c r="J235" s="26">
        <f>I235*Values!$C$2</f>
        <v>0</v>
      </c>
      <c r="K235" s="56"/>
      <c r="L235" s="35"/>
      <c r="M235" s="34"/>
      <c r="N235" s="26">
        <f>M235*Values!$C$2</f>
        <v>0</v>
      </c>
      <c r="O235" s="56"/>
      <c r="P235" s="35"/>
      <c r="Q235" s="34"/>
      <c r="R235" s="26">
        <f>Q235*Values!$C$2</f>
        <v>0</v>
      </c>
      <c r="S235" s="56"/>
      <c r="T235" s="35"/>
      <c r="U235" s="34"/>
      <c r="V235" s="26">
        <f>U235*Values!$C$2</f>
        <v>0</v>
      </c>
      <c r="W235" s="56"/>
      <c r="X235" s="35"/>
      <c r="Y235" s="34"/>
      <c r="Z235" s="26">
        <f>Y235*Values!$C$2</f>
        <v>0</v>
      </c>
      <c r="AA235" s="56"/>
      <c r="AB235" s="5"/>
      <c r="AC235" s="46"/>
      <c r="AD235" s="60"/>
      <c r="AE235" s="23"/>
      <c r="AF235" s="20"/>
      <c r="AG235" s="3"/>
      <c r="AH235" s="45"/>
      <c r="AI235" s="5"/>
      <c r="AJ235" s="5"/>
      <c r="AK235" s="5"/>
      <c r="AL235" s="5"/>
      <c r="AM235" s="5"/>
      <c r="AN235" s="5"/>
      <c r="AO235" s="5"/>
      <c r="AP235" s="5"/>
      <c r="AQ235" s="8"/>
    </row>
    <row r="236" spans="1:43" ht="6.95" customHeight="1" x14ac:dyDescent="0.25">
      <c r="A236" s="66"/>
      <c r="B236" s="67"/>
      <c r="C236" s="67"/>
      <c r="D236" s="67"/>
      <c r="E236" s="67"/>
      <c r="F236" s="67"/>
      <c r="G236" s="67"/>
      <c r="H236" s="67"/>
      <c r="I236" s="67"/>
      <c r="J236" s="67"/>
      <c r="K236" s="67"/>
      <c r="L236" s="67"/>
      <c r="M236" s="67"/>
      <c r="N236" s="67"/>
      <c r="O236" s="67"/>
      <c r="P236" s="67"/>
      <c r="Q236" s="67"/>
      <c r="R236" s="67"/>
      <c r="S236" s="67"/>
      <c r="T236" s="67"/>
      <c r="U236" s="67"/>
      <c r="V236" s="67"/>
      <c r="W236" s="67"/>
      <c r="X236" s="67"/>
      <c r="Y236" s="67"/>
      <c r="Z236" s="67"/>
      <c r="AA236" s="67"/>
      <c r="AB236" s="24"/>
      <c r="AC236" s="24"/>
      <c r="AD236" s="24"/>
      <c r="AE236" s="25"/>
      <c r="AF236" s="20"/>
    </row>
    <row r="237" spans="1:43" ht="15" customHeight="1" x14ac:dyDescent="0.25">
      <c r="A237" s="37"/>
      <c r="B237" s="38"/>
      <c r="C237" s="38"/>
      <c r="D237" s="38"/>
      <c r="E237" s="38"/>
      <c r="F237" s="38"/>
      <c r="G237" s="38"/>
      <c r="H237" s="38"/>
      <c r="I237" s="38"/>
      <c r="J237" s="38"/>
      <c r="K237" s="38"/>
      <c r="L237" s="38"/>
      <c r="M237" s="38"/>
      <c r="N237" s="38"/>
      <c r="O237" s="38"/>
      <c r="P237" s="38"/>
      <c r="Q237" s="38"/>
      <c r="R237" s="38"/>
      <c r="S237" s="38"/>
      <c r="T237" s="38"/>
      <c r="U237" s="38"/>
      <c r="V237" s="38"/>
      <c r="W237" s="38"/>
      <c r="X237" s="38"/>
      <c r="Y237" s="38"/>
      <c r="Z237" s="38"/>
      <c r="AA237" s="38"/>
      <c r="AB237" s="38"/>
      <c r="AC237" s="38"/>
      <c r="AD237" s="38"/>
      <c r="AE237" s="38"/>
      <c r="AF237" s="20"/>
    </row>
    <row r="238" spans="1:43" ht="6.95" customHeight="1" x14ac:dyDescent="0.25">
      <c r="A238" s="61"/>
      <c r="B238" s="62"/>
      <c r="C238" s="62"/>
      <c r="D238" s="62"/>
      <c r="E238" s="62"/>
      <c r="F238" s="62"/>
      <c r="G238" s="62"/>
      <c r="H238" s="62"/>
      <c r="I238" s="62"/>
      <c r="J238" s="62"/>
      <c r="K238" s="62"/>
      <c r="L238" s="62"/>
      <c r="M238" s="62"/>
      <c r="N238" s="62"/>
      <c r="O238" s="62"/>
      <c r="P238" s="62"/>
      <c r="Q238" s="62"/>
      <c r="R238" s="62"/>
      <c r="S238" s="62"/>
      <c r="T238" s="62"/>
      <c r="U238" s="62"/>
      <c r="V238" s="62"/>
      <c r="W238" s="62"/>
      <c r="X238" s="62"/>
      <c r="Y238" s="62"/>
      <c r="Z238" s="62"/>
      <c r="AA238" s="62"/>
      <c r="AB238" s="21"/>
      <c r="AC238" s="21"/>
      <c r="AD238" s="21"/>
      <c r="AE238" s="22"/>
      <c r="AF238" s="20"/>
    </row>
    <row r="239" spans="1:43" s="12" customFormat="1" ht="27" customHeight="1" x14ac:dyDescent="0.25">
      <c r="A239" s="63"/>
      <c r="B239" s="64">
        <v>39</v>
      </c>
      <c r="C239" s="56"/>
      <c r="D239" s="65"/>
      <c r="E239" s="56"/>
      <c r="F239" s="57">
        <f>J239+J241+N239+N241+R239+R241+V239+V241+Z239+Z241</f>
        <v>0</v>
      </c>
      <c r="G239" s="56"/>
      <c r="H239" s="35"/>
      <c r="I239" s="34"/>
      <c r="J239" s="26">
        <f>I239*Values!$C$2</f>
        <v>0</v>
      </c>
      <c r="K239" s="56"/>
      <c r="L239" s="35"/>
      <c r="M239" s="34"/>
      <c r="N239" s="26">
        <f>M239*Values!$C$2</f>
        <v>0</v>
      </c>
      <c r="O239" s="56"/>
      <c r="P239" s="35"/>
      <c r="Q239" s="34"/>
      <c r="R239" s="26">
        <f>Q239*Values!$C$2</f>
        <v>0</v>
      </c>
      <c r="S239" s="56"/>
      <c r="T239" s="35"/>
      <c r="U239" s="34"/>
      <c r="V239" s="26">
        <f>U239*Values!$C$2</f>
        <v>0</v>
      </c>
      <c r="W239" s="56"/>
      <c r="X239" s="35"/>
      <c r="Y239" s="34"/>
      <c r="Z239" s="26">
        <f>Y239*Values!$C$2</f>
        <v>0</v>
      </c>
      <c r="AA239" s="56"/>
      <c r="AB239" s="5"/>
      <c r="AC239" s="44"/>
      <c r="AD239" s="58">
        <f>F239*Values!$D$2</f>
        <v>0</v>
      </c>
      <c r="AE239" s="23"/>
      <c r="AF239" s="20"/>
      <c r="AG239" s="3"/>
      <c r="AH239" s="45"/>
      <c r="AI239" s="5"/>
      <c r="AJ239" s="5"/>
      <c r="AK239" s="5"/>
      <c r="AL239" s="5"/>
      <c r="AM239" s="5"/>
      <c r="AN239" s="5"/>
      <c r="AO239" s="5"/>
      <c r="AP239" s="5"/>
      <c r="AQ239" s="8"/>
    </row>
    <row r="240" spans="1:43" s="4" customFormat="1" ht="6.95" customHeight="1" x14ac:dyDescent="0.25">
      <c r="A240" s="63"/>
      <c r="B240" s="64"/>
      <c r="C240" s="56"/>
      <c r="D240" s="65"/>
      <c r="E240" s="56"/>
      <c r="F240" s="57"/>
      <c r="G240" s="56"/>
      <c r="H240" s="14"/>
      <c r="I240" s="14"/>
      <c r="J240" s="14"/>
      <c r="K240" s="56"/>
      <c r="L240" s="14"/>
      <c r="M240" s="14"/>
      <c r="N240" s="14"/>
      <c r="O240" s="56"/>
      <c r="P240" s="14"/>
      <c r="Q240" s="14"/>
      <c r="R240" s="14"/>
      <c r="S240" s="56"/>
      <c r="T240" s="14"/>
      <c r="U240" s="14"/>
      <c r="V240" s="14"/>
      <c r="W240" s="56"/>
      <c r="X240" s="14"/>
      <c r="Y240" s="14"/>
      <c r="Z240" s="14"/>
      <c r="AA240" s="56"/>
      <c r="AB240" s="5"/>
      <c r="AC240" s="45"/>
      <c r="AD240" s="59"/>
      <c r="AE240" s="23"/>
      <c r="AF240" s="20"/>
      <c r="AG240" s="3"/>
      <c r="AH240" s="45"/>
      <c r="AI240" s="5"/>
      <c r="AJ240" s="5"/>
      <c r="AK240" s="5"/>
      <c r="AL240" s="5"/>
      <c r="AM240" s="5"/>
      <c r="AN240" s="5"/>
      <c r="AO240" s="5"/>
      <c r="AP240" s="5"/>
      <c r="AQ240" s="13"/>
    </row>
    <row r="241" spans="1:43" s="12" customFormat="1" ht="27" customHeight="1" x14ac:dyDescent="0.25">
      <c r="A241" s="63"/>
      <c r="B241" s="64"/>
      <c r="C241" s="56"/>
      <c r="D241" s="65"/>
      <c r="E241" s="56"/>
      <c r="F241" s="57"/>
      <c r="G241" s="56"/>
      <c r="H241" s="35"/>
      <c r="I241" s="34"/>
      <c r="J241" s="26">
        <f>I241*Values!$C$2</f>
        <v>0</v>
      </c>
      <c r="K241" s="56"/>
      <c r="L241" s="35"/>
      <c r="M241" s="34"/>
      <c r="N241" s="26">
        <f>M241*Values!$C$2</f>
        <v>0</v>
      </c>
      <c r="O241" s="56"/>
      <c r="P241" s="35"/>
      <c r="Q241" s="34"/>
      <c r="R241" s="26">
        <f>Q241*Values!$C$2</f>
        <v>0</v>
      </c>
      <c r="S241" s="56"/>
      <c r="T241" s="35"/>
      <c r="U241" s="34"/>
      <c r="V241" s="26">
        <f>U241*Values!$C$2</f>
        <v>0</v>
      </c>
      <c r="W241" s="56"/>
      <c r="X241" s="35"/>
      <c r="Y241" s="34"/>
      <c r="Z241" s="26">
        <f>Y241*Values!$C$2</f>
        <v>0</v>
      </c>
      <c r="AA241" s="56"/>
      <c r="AB241" s="5"/>
      <c r="AC241" s="46"/>
      <c r="AD241" s="60"/>
      <c r="AE241" s="23"/>
      <c r="AF241" s="20"/>
      <c r="AG241" s="3"/>
      <c r="AH241" s="45"/>
      <c r="AI241" s="5"/>
      <c r="AJ241" s="5"/>
      <c r="AK241" s="5"/>
      <c r="AL241" s="5"/>
      <c r="AM241" s="5"/>
      <c r="AN241" s="5"/>
      <c r="AO241" s="5"/>
      <c r="AP241" s="5"/>
      <c r="AQ241" s="8"/>
    </row>
    <row r="242" spans="1:43" ht="6.95" customHeight="1" x14ac:dyDescent="0.25">
      <c r="A242" s="66"/>
      <c r="B242" s="67"/>
      <c r="C242" s="67"/>
      <c r="D242" s="67"/>
      <c r="E242" s="67"/>
      <c r="F242" s="67"/>
      <c r="G242" s="67"/>
      <c r="H242" s="67"/>
      <c r="I242" s="67"/>
      <c r="J242" s="67"/>
      <c r="K242" s="67"/>
      <c r="L242" s="67"/>
      <c r="M242" s="67"/>
      <c r="N242" s="67"/>
      <c r="O242" s="67"/>
      <c r="P242" s="67"/>
      <c r="Q242" s="67"/>
      <c r="R242" s="67"/>
      <c r="S242" s="67"/>
      <c r="T242" s="67"/>
      <c r="U242" s="67"/>
      <c r="V242" s="67"/>
      <c r="W242" s="67"/>
      <c r="X242" s="67"/>
      <c r="Y242" s="67"/>
      <c r="Z242" s="67"/>
      <c r="AA242" s="67"/>
      <c r="AB242" s="24"/>
      <c r="AC242" s="24"/>
      <c r="AD242" s="24"/>
      <c r="AE242" s="25"/>
      <c r="AF242" s="20"/>
    </row>
    <row r="243" spans="1:43" ht="15" customHeight="1" x14ac:dyDescent="0.25">
      <c r="A243" s="37"/>
      <c r="B243" s="38"/>
      <c r="C243" s="38"/>
      <c r="D243" s="38"/>
      <c r="E243" s="38"/>
      <c r="F243" s="38"/>
      <c r="G243" s="38"/>
      <c r="H243" s="38"/>
      <c r="I243" s="38"/>
      <c r="J243" s="38"/>
      <c r="K243" s="38"/>
      <c r="L243" s="38"/>
      <c r="M243" s="38"/>
      <c r="N243" s="38"/>
      <c r="O243" s="38"/>
      <c r="P243" s="38"/>
      <c r="Q243" s="38"/>
      <c r="R243" s="38"/>
      <c r="S243" s="38"/>
      <c r="T243" s="38"/>
      <c r="U243" s="38"/>
      <c r="V243" s="38"/>
      <c r="W243" s="38"/>
      <c r="X243" s="38"/>
      <c r="Y243" s="38"/>
      <c r="Z243" s="38"/>
      <c r="AA243" s="38"/>
      <c r="AB243" s="38"/>
      <c r="AC243" s="38"/>
      <c r="AD243" s="38"/>
      <c r="AE243" s="38"/>
      <c r="AF243" s="20"/>
    </row>
    <row r="244" spans="1:43" ht="6.95" customHeight="1" x14ac:dyDescent="0.25">
      <c r="A244" s="61"/>
      <c r="B244" s="62"/>
      <c r="C244" s="62"/>
      <c r="D244" s="62"/>
      <c r="E244" s="62"/>
      <c r="F244" s="62"/>
      <c r="G244" s="62"/>
      <c r="H244" s="62"/>
      <c r="I244" s="62"/>
      <c r="J244" s="62"/>
      <c r="K244" s="62"/>
      <c r="L244" s="62"/>
      <c r="M244" s="62"/>
      <c r="N244" s="62"/>
      <c r="O244" s="62"/>
      <c r="P244" s="62"/>
      <c r="Q244" s="62"/>
      <c r="R244" s="62"/>
      <c r="S244" s="62"/>
      <c r="T244" s="62"/>
      <c r="U244" s="62"/>
      <c r="V244" s="62"/>
      <c r="W244" s="62"/>
      <c r="X244" s="62"/>
      <c r="Y244" s="62"/>
      <c r="Z244" s="62"/>
      <c r="AA244" s="62"/>
      <c r="AB244" s="21"/>
      <c r="AC244" s="21"/>
      <c r="AD244" s="21"/>
      <c r="AE244" s="22"/>
      <c r="AF244" s="20"/>
    </row>
    <row r="245" spans="1:43" s="12" customFormat="1" ht="27" customHeight="1" x14ac:dyDescent="0.25">
      <c r="A245" s="63"/>
      <c r="B245" s="64">
        <v>40</v>
      </c>
      <c r="C245" s="56"/>
      <c r="D245" s="65"/>
      <c r="E245" s="56"/>
      <c r="F245" s="57">
        <f>J245+J247+N245+N247+R245+R247+V245+V247+Z245+Z247</f>
        <v>0</v>
      </c>
      <c r="G245" s="56"/>
      <c r="H245" s="35"/>
      <c r="I245" s="34"/>
      <c r="J245" s="26">
        <f>I245*Values!$C$2</f>
        <v>0</v>
      </c>
      <c r="K245" s="56"/>
      <c r="L245" s="35"/>
      <c r="M245" s="34"/>
      <c r="N245" s="26">
        <f>M245*Values!$C$2</f>
        <v>0</v>
      </c>
      <c r="O245" s="56"/>
      <c r="P245" s="35"/>
      <c r="Q245" s="34"/>
      <c r="R245" s="26">
        <f>Q245*Values!$C$2</f>
        <v>0</v>
      </c>
      <c r="S245" s="56"/>
      <c r="T245" s="35"/>
      <c r="U245" s="34"/>
      <c r="V245" s="26">
        <f>U245*Values!$C$2</f>
        <v>0</v>
      </c>
      <c r="W245" s="56"/>
      <c r="X245" s="35"/>
      <c r="Y245" s="34"/>
      <c r="Z245" s="26">
        <f>Y245*Values!$C$2</f>
        <v>0</v>
      </c>
      <c r="AA245" s="56"/>
      <c r="AB245" s="5"/>
      <c r="AC245" s="44"/>
      <c r="AD245" s="58">
        <f>F245*Values!$D$2</f>
        <v>0</v>
      </c>
      <c r="AE245" s="23"/>
      <c r="AF245" s="20"/>
      <c r="AG245" s="3"/>
      <c r="AH245" s="45"/>
      <c r="AI245" s="5"/>
      <c r="AJ245" s="5"/>
      <c r="AK245" s="5"/>
      <c r="AL245" s="5"/>
      <c r="AM245" s="5"/>
      <c r="AN245" s="5"/>
      <c r="AO245" s="5"/>
      <c r="AP245" s="5"/>
      <c r="AQ245" s="8"/>
    </row>
    <row r="246" spans="1:43" s="4" customFormat="1" ht="6.95" customHeight="1" x14ac:dyDescent="0.25">
      <c r="A246" s="63"/>
      <c r="B246" s="64"/>
      <c r="C246" s="56"/>
      <c r="D246" s="65"/>
      <c r="E246" s="56"/>
      <c r="F246" s="57"/>
      <c r="G246" s="56"/>
      <c r="H246" s="14"/>
      <c r="I246" s="14"/>
      <c r="J246" s="14"/>
      <c r="K246" s="56"/>
      <c r="L246" s="14"/>
      <c r="M246" s="14"/>
      <c r="N246" s="14"/>
      <c r="O246" s="56"/>
      <c r="P246" s="14"/>
      <c r="Q246" s="14"/>
      <c r="R246" s="14"/>
      <c r="S246" s="56"/>
      <c r="T246" s="14"/>
      <c r="U246" s="14"/>
      <c r="V246" s="14"/>
      <c r="W246" s="56"/>
      <c r="X246" s="14"/>
      <c r="Y246" s="14"/>
      <c r="Z246" s="14"/>
      <c r="AA246" s="56"/>
      <c r="AB246" s="5"/>
      <c r="AC246" s="45"/>
      <c r="AD246" s="59"/>
      <c r="AE246" s="23"/>
      <c r="AF246" s="20"/>
      <c r="AG246" s="3"/>
      <c r="AH246" s="45"/>
      <c r="AI246" s="5"/>
      <c r="AJ246" s="5"/>
      <c r="AK246" s="5"/>
      <c r="AL246" s="5"/>
      <c r="AM246" s="5"/>
      <c r="AN246" s="5"/>
      <c r="AO246" s="5"/>
      <c r="AP246" s="5"/>
      <c r="AQ246" s="13"/>
    </row>
    <row r="247" spans="1:43" s="12" customFormat="1" ht="27" customHeight="1" x14ac:dyDescent="0.25">
      <c r="A247" s="63"/>
      <c r="B247" s="64"/>
      <c r="C247" s="56"/>
      <c r="D247" s="65"/>
      <c r="E247" s="56"/>
      <c r="F247" s="57"/>
      <c r="G247" s="56"/>
      <c r="H247" s="35"/>
      <c r="I247" s="34"/>
      <c r="J247" s="26">
        <f>I247*Values!$C$2</f>
        <v>0</v>
      </c>
      <c r="K247" s="56"/>
      <c r="L247" s="35"/>
      <c r="M247" s="34"/>
      <c r="N247" s="26">
        <f>M247*Values!$C$2</f>
        <v>0</v>
      </c>
      <c r="O247" s="56"/>
      <c r="P247" s="35"/>
      <c r="Q247" s="34"/>
      <c r="R247" s="26">
        <f>Q247*Values!$C$2</f>
        <v>0</v>
      </c>
      <c r="S247" s="56"/>
      <c r="T247" s="35"/>
      <c r="U247" s="34"/>
      <c r="V247" s="26">
        <f>U247*Values!$C$2</f>
        <v>0</v>
      </c>
      <c r="W247" s="56"/>
      <c r="X247" s="35"/>
      <c r="Y247" s="34"/>
      <c r="Z247" s="26">
        <f>Y247*Values!$C$2</f>
        <v>0</v>
      </c>
      <c r="AA247" s="56"/>
      <c r="AB247" s="5"/>
      <c r="AC247" s="46"/>
      <c r="AD247" s="60"/>
      <c r="AE247" s="23"/>
      <c r="AF247" s="20"/>
      <c r="AG247" s="3"/>
      <c r="AH247" s="45"/>
      <c r="AI247" s="5"/>
      <c r="AJ247" s="5"/>
      <c r="AK247" s="5"/>
      <c r="AL247" s="5"/>
      <c r="AM247" s="5"/>
      <c r="AN247" s="5"/>
      <c r="AO247" s="5"/>
      <c r="AP247" s="5"/>
      <c r="AQ247" s="8"/>
    </row>
    <row r="248" spans="1:43" ht="6.95" customHeight="1" x14ac:dyDescent="0.25">
      <c r="A248" s="66"/>
      <c r="B248" s="67"/>
      <c r="C248" s="67"/>
      <c r="D248" s="67"/>
      <c r="E248" s="67"/>
      <c r="F248" s="67"/>
      <c r="G248" s="67"/>
      <c r="H248" s="67"/>
      <c r="I248" s="67"/>
      <c r="J248" s="67"/>
      <c r="K248" s="67"/>
      <c r="L248" s="67"/>
      <c r="M248" s="67"/>
      <c r="N248" s="67"/>
      <c r="O248" s="67"/>
      <c r="P248" s="67"/>
      <c r="Q248" s="67"/>
      <c r="R248" s="67"/>
      <c r="S248" s="67"/>
      <c r="T248" s="67"/>
      <c r="U248" s="67"/>
      <c r="V248" s="67"/>
      <c r="W248" s="67"/>
      <c r="X248" s="67"/>
      <c r="Y248" s="67"/>
      <c r="Z248" s="67"/>
      <c r="AA248" s="67"/>
      <c r="AB248" s="24"/>
      <c r="AC248" s="24"/>
      <c r="AD248" s="24"/>
      <c r="AE248" s="25"/>
      <c r="AF248" s="20"/>
    </row>
    <row r="249" spans="1:43" ht="15" customHeight="1" x14ac:dyDescent="0.25">
      <c r="A249" s="37"/>
      <c r="B249" s="38"/>
      <c r="C249" s="38"/>
      <c r="D249" s="38"/>
      <c r="E249" s="38"/>
      <c r="F249" s="38"/>
      <c r="G249" s="38"/>
      <c r="H249" s="38"/>
      <c r="I249" s="38"/>
      <c r="J249" s="38"/>
      <c r="K249" s="38"/>
      <c r="L249" s="38"/>
      <c r="M249" s="38"/>
      <c r="N249" s="38"/>
      <c r="O249" s="38"/>
      <c r="P249" s="38"/>
      <c r="Q249" s="38"/>
      <c r="R249" s="38"/>
      <c r="S249" s="38"/>
      <c r="T249" s="38"/>
      <c r="U249" s="38"/>
      <c r="V249" s="38"/>
      <c r="W249" s="38"/>
      <c r="X249" s="38"/>
      <c r="Y249" s="38"/>
      <c r="Z249" s="38"/>
      <c r="AA249" s="38"/>
      <c r="AB249" s="38"/>
      <c r="AC249" s="38"/>
      <c r="AD249" s="38"/>
      <c r="AE249" s="38"/>
      <c r="AF249" s="20"/>
    </row>
  </sheetData>
  <sheetProtection sheet="1" objects="1" scenarios="1"/>
  <protectedRanges>
    <protectedRange sqref="B1:G1 D2:G2 D3:G3 D4:G4 H1:P5 Q1:W1 R2:W2 R3:W3 R4:W4 AD1:AG1 AD2:AG2" name="Heading"/>
    <protectedRange sqref="D11:D13 D17:D19 D23:D25 D29:D31 D35:D37 D41:D43 D47:D49 D53:D55 D59:D61 D65:D67 D71:D73 D77:D79 D83:D85 D89:D91 D95:D97 D101:D103 D107:D109 D113:D115 D119:D121 D125:D127" name="Range Room 1 to 20"/>
    <protectedRange sqref="D131:D133 D137:D139 D143:D145 D149:D151 D155:D157 D161:D163 D167:D169 D173:D175 D179:D181 D185:D187 D191:D193 D197:D199 D203:D205 D209:D211 D215:D217 D221:D223 D227:D229 D233:D235 D239:D241 D245:D247" name="Range Room 21 to 40"/>
    <protectedRange sqref="H11 H13 H17 H19 H23 H25 H29 H31 H35 H37 H41 H43 H47 H49 H53 H55 H59 H61 H65 H67 H71 H73 H77 H79 H83 H85 H89 H91 H95 H97 H101 H103 H107 H109 H113 H115 H119 H121 H125 H127" name="Range Item Column H 1 to 20"/>
    <protectedRange sqref="H131 H133 H137 H139 H143 H145 H149 H151 H155 H157 H167 A161:AA164 H169 H173 H175 H179 H181 H185 H187 H191 H193 H197 H199 H203 H205 H209 H211 H215 H217 H221 H223 H227 H229 H233 H235 H239 H241 H245 H247" name="Range Item Column H 21 to 40"/>
    <protectedRange sqref="I11 I13 I17 I19 I23 I25 I29 I31 I35 I37 I41 I43 I47 I49 I53 I55 I59 I61 I65 I67 I71 I73 I77 I79 I83 I85 I89 I91 I95 I97 I101 I103 I107 I109 I113 I115 I119 I121 I125 I127" name="Range Hrs Column I 1 to 20"/>
    <protectedRange sqref="I131 I133 I137 I139 I143 I145 I149 I151 I155 I157 I161 I163 I167 I169 I173 I175 I179 I181 I185 I187 I191 I193 I197 I199 I203 I205 I209 I211 I215 I217 I221 I223 I227 I229 I233 I235 I239 I241 I245 I247" name="Range Hrs Column I 21 to 40"/>
    <protectedRange sqref="L11 L13 L17 L19 L23 L25 L29 L31 L35 L37 L41 L43 L47 L49 L53 L55 L59 L61 L65 L67 L71 L73 L77 L79 L83 L85 L89 L91 L95 L97 L101 L103 L107 L109 L113 L115 L119 L121 L125 L127" name="Range Item Column L 1 to 20"/>
    <protectedRange sqref="L131 L133 L137 L139 L143 L145 L149 L151 L155 L157 L161 L163 L167 L169 L173 L175 L179 L181 L185 L187 L191 L193 L197 L199 L203 L205 L209 L211 L215 L217 L221 L223 L227 L229 L233 L235 L239 L241 L245 L247" name="Range Item Column L 21 to 40"/>
    <protectedRange sqref="M11 M13 M17 M19 M23 M25 M29 M31 M35 M37 M41 M43 M47 M49 M53 M55 M59 M61 M65 M67 M71 M73 M77 M79 M83 M85 M89 M91 M95 M97 M101 M103 M107 M109 M113 M115 M119 M121 M125 M127" name="Range Hrs Column M 1 to 20"/>
    <protectedRange sqref="M131 M133 M137 M139 M143 M145 M149 M151 M155 M157 M161 M163 M167 M169 M173 M175 M179 M181 M185 M187 M191 M193 M197 M199 M203 M205 M209 M211 M215 M217 M221 M223 M227 M229 M233 M235 M239 M241 M245 M247" name="Range Hrs Column M 21 to 40"/>
    <protectedRange sqref="P11 P13 P17 P19 P23 P25 P29 P31 P35 P37 P41 P43 P47 P49 P53 P55 P59 P61 P65 P67 P71 P73 P77 P79 P83 P85 P89 P91 P95 P97 P101 P103 P107 P109 P113 P115 P119 P121 P125 P127" name="Range Item Column P 1 to 20"/>
    <protectedRange sqref="P131 P133 P137 P139 P143 P145 P149 P151 P155 P157 P161 P163 P167 P169 P173 P175 P179 P181 P185 P187 P191 P193 P197 P199 P203 P205 P209 P211 P215 P217 P221 P223 P227 P229 P233 P235 P239 P241 P245 P247" name="Range Item Column P 21 to 40"/>
    <protectedRange sqref="Q11 Q13 Q17 Q19 Q23 Q25 Q29 Q31 Q35 Q37 Q41 Q43 Q47 Q49 Q53 Q55 Q59 Q61 Q65 Q67 Q71 Q73 Q77 Q79 Q83 Q85 Q89 Q91 Q95 Q97 Q101 Q103 Q107 Q109 Q113 Q115 Q119 Q121 Q125 Q127" name="Range Hrs Column Q 1 to 20"/>
    <protectedRange sqref="Q131 Q133 Q137 Q139 Q143 Q145 Q149 Q151 Q155 Q157 Q161 Q163 Q167 Q169 Q173 Q175 Q179 Q181 Q185 Q187 Q191 Q193 Q197 Q199 Q203 Q205 Q209 Q211 Q215 Q217 Q221 Q223 Q227 Q229 Q233 Q235 Q239 Q241 Q245 Q247" name="Range Hrs Column Q 21 to 40"/>
    <protectedRange sqref="T11 T13 T17 T19 T23 T25 T29 T31 T35 T37 T41 T43 T47 T49 T53 T55 T59 T61 T65 T67 T71 T73 T77 T79 T83 T85 T89 T91 T95 T97 T101 T103 T107 T109 T113 T115 T119 T121 T125 T127" name="Range Item Column T 1 to 20"/>
    <protectedRange sqref="T131 T133 T137 T139 T143 T145 T149 T151 T155 T157 T161 T163 T167 T169 T173 T175 T179 T181 T185 T187 T191 T193 T197 T199 T203 T205 T209 T211 T215 T217 T221 T223 T227 T229 T233 T235 T239 T241 T245 T247" name="Range Item Column T 21 to 40"/>
    <protectedRange sqref="U11 U13 U17 U19 U23 U25 U29 U31 U35 U37 U41 U43 U47 U49 U53 U55 U59 U61 U65 U67 U71 U73 U77 U79 U83 U85 U89 U91 U95 U97 U101 U103 U107 U109 U113 U115 U119 U121 U125 U127" name="Range Hrs Column U 1 to 20"/>
    <protectedRange sqref="U131 U133 U137 U139 U143 U145 U149 U151 U155 U157 U161 U163 U167 U169 U173 U175 U179 U181 U185 U187 U191 U193 U197 U199 U203 U205 U209 U211 U215 U217 U221 U223 U227 U229 U233 U235 U239 U241 U245 U247" name="Range Hrs Column U 21 to 40"/>
    <protectedRange sqref="X11 X13 X17 X19 X23 X25 X29 X31 X35 X37 X41 X43 X47 X49 X53 X55 X59 X61 X65 X67 X71 X73 X77 X79 X83 X85 X89 X91 X95 X97 X101 X103 X107 X109 X113 X115 X119 X121 X125 X127" name="Range Item Column X 1 to 20"/>
    <protectedRange sqref="X131 X133 X137 X139 X143 X145 X149 X151 X155 X157 X161 X163 X167 X169 X173 X175 X179 X181 X185 X187 X191 X193 X197 X199 X203 X205 X209 X211 X215 X217 X221 X223 X227 X229 X233 X235 X239 X241 X245 X247" name="Range Item Column X 21 to 40"/>
    <protectedRange sqref="Y11 Y13 Y17 Y19 Y23 Y25 Y29 Y31 Y35 Y37 Y41 Y43 Y47 Y49 Y53 Y55 Y59 Y61 Y65 Y67 Y71 Y73 Y77 Y79 Y83 Y85 Y89 Y91 Y95 Y97 Y101 Y103 Y107 Y109 Y113 Y115 Y119 Y121 Y125 Y127" name="Range Item Column Y 1 to 20"/>
    <protectedRange sqref="Y131 Y133 Y137 Y139 Y143 Y145 Y149 Y151 Y155 Y157 Y161 Y163 Y167 Y169 Y173 Y175 Y179 Y181 Y185 Y187 Y191 Y193 Y197 Y199 Y203 Y205 Y209 Y211 Y215 Y217 Y221 Y223 Y227 Y229 Y233 Y235 Y239 Y241 Y245 Y247" name="Range Hrs Column Y 21 to 40"/>
  </protectedRanges>
  <mergeCells count="624">
    <mergeCell ref="B47:B49"/>
    <mergeCell ref="C47:C49"/>
    <mergeCell ref="D47:D49"/>
    <mergeCell ref="E47:E49"/>
    <mergeCell ref="F47:F49"/>
    <mergeCell ref="G47:G49"/>
    <mergeCell ref="K47:K49"/>
    <mergeCell ref="O47:O49"/>
    <mergeCell ref="A20:AA20"/>
    <mergeCell ref="A22:AA22"/>
    <mergeCell ref="A23:A25"/>
    <mergeCell ref="B23:B25"/>
    <mergeCell ref="C23:C25"/>
    <mergeCell ref="D23:D25"/>
    <mergeCell ref="E23:E25"/>
    <mergeCell ref="F23:F25"/>
    <mergeCell ref="G23:G25"/>
    <mergeCell ref="K23:K25"/>
    <mergeCell ref="O23:O25"/>
    <mergeCell ref="S23:S25"/>
    <mergeCell ref="W23:W25"/>
    <mergeCell ref="AA23:AA25"/>
    <mergeCell ref="O59:O61"/>
    <mergeCell ref="S59:S61"/>
    <mergeCell ref="W59:W61"/>
    <mergeCell ref="A52:AA52"/>
    <mergeCell ref="A53:A55"/>
    <mergeCell ref="B53:B55"/>
    <mergeCell ref="C53:C55"/>
    <mergeCell ref="D53:D55"/>
    <mergeCell ref="E53:E55"/>
    <mergeCell ref="F53:F55"/>
    <mergeCell ref="G53:G55"/>
    <mergeCell ref="K53:K55"/>
    <mergeCell ref="O53:O55"/>
    <mergeCell ref="S53:S55"/>
    <mergeCell ref="A56:AA56"/>
    <mergeCell ref="A58:AA58"/>
    <mergeCell ref="AA59:AA61"/>
    <mergeCell ref="W53:W55"/>
    <mergeCell ref="AA53:AA55"/>
    <mergeCell ref="A68:AA68"/>
    <mergeCell ref="A70:AA70"/>
    <mergeCell ref="A71:A73"/>
    <mergeCell ref="B71:B73"/>
    <mergeCell ref="C71:C73"/>
    <mergeCell ref="D71:D73"/>
    <mergeCell ref="E71:E73"/>
    <mergeCell ref="F71:F73"/>
    <mergeCell ref="G71:G73"/>
    <mergeCell ref="K71:K73"/>
    <mergeCell ref="O71:O73"/>
    <mergeCell ref="S71:S73"/>
    <mergeCell ref="W71:W73"/>
    <mergeCell ref="AA71:AA73"/>
    <mergeCell ref="F107:F109"/>
    <mergeCell ref="G107:G109"/>
    <mergeCell ref="A92:AA92"/>
    <mergeCell ref="A94:AA94"/>
    <mergeCell ref="A95:A97"/>
    <mergeCell ref="B95:B97"/>
    <mergeCell ref="C95:C97"/>
    <mergeCell ref="D95:D97"/>
    <mergeCell ref="E95:E97"/>
    <mergeCell ref="F95:F97"/>
    <mergeCell ref="G95:G97"/>
    <mergeCell ref="K95:K97"/>
    <mergeCell ref="O95:O97"/>
    <mergeCell ref="W101:W103"/>
    <mergeCell ref="AA101:AA103"/>
    <mergeCell ref="W119:W121"/>
    <mergeCell ref="AA119:AA121"/>
    <mergeCell ref="K107:K109"/>
    <mergeCell ref="O107:O109"/>
    <mergeCell ref="S107:S109"/>
    <mergeCell ref="W107:W109"/>
    <mergeCell ref="A100:AA100"/>
    <mergeCell ref="A101:A103"/>
    <mergeCell ref="B101:B103"/>
    <mergeCell ref="C101:C103"/>
    <mergeCell ref="D101:D103"/>
    <mergeCell ref="E101:E103"/>
    <mergeCell ref="F101:F103"/>
    <mergeCell ref="G101:G103"/>
    <mergeCell ref="K101:K103"/>
    <mergeCell ref="O101:O103"/>
    <mergeCell ref="S101:S103"/>
    <mergeCell ref="A104:AA104"/>
    <mergeCell ref="A106:AA106"/>
    <mergeCell ref="AA107:AA109"/>
    <mergeCell ref="B107:B109"/>
    <mergeCell ref="C107:C109"/>
    <mergeCell ref="D107:D109"/>
    <mergeCell ref="E107:E109"/>
    <mergeCell ref="B119:B121"/>
    <mergeCell ref="C119:C121"/>
    <mergeCell ref="D119:D121"/>
    <mergeCell ref="E119:E121"/>
    <mergeCell ref="F119:F121"/>
    <mergeCell ref="G119:G121"/>
    <mergeCell ref="K119:K121"/>
    <mergeCell ref="O119:O121"/>
    <mergeCell ref="S119:S121"/>
    <mergeCell ref="C143:C145"/>
    <mergeCell ref="D143:D145"/>
    <mergeCell ref="E143:E145"/>
    <mergeCell ref="F143:F145"/>
    <mergeCell ref="G143:G145"/>
    <mergeCell ref="K143:K145"/>
    <mergeCell ref="O143:O145"/>
    <mergeCell ref="A124:AA124"/>
    <mergeCell ref="A125:A127"/>
    <mergeCell ref="B125:B127"/>
    <mergeCell ref="C125:C127"/>
    <mergeCell ref="D125:D127"/>
    <mergeCell ref="E125:E127"/>
    <mergeCell ref="F125:F127"/>
    <mergeCell ref="G125:G127"/>
    <mergeCell ref="K125:K127"/>
    <mergeCell ref="O125:O127"/>
    <mergeCell ref="S125:S127"/>
    <mergeCell ref="W125:W127"/>
    <mergeCell ref="AA125:AA127"/>
    <mergeCell ref="O155:O157"/>
    <mergeCell ref="S155:S157"/>
    <mergeCell ref="W155:W157"/>
    <mergeCell ref="A148:AA148"/>
    <mergeCell ref="A149:A151"/>
    <mergeCell ref="B149:B151"/>
    <mergeCell ref="C149:C151"/>
    <mergeCell ref="D149:D151"/>
    <mergeCell ref="E149:E151"/>
    <mergeCell ref="F149:F151"/>
    <mergeCell ref="G149:G151"/>
    <mergeCell ref="K149:K151"/>
    <mergeCell ref="O149:O151"/>
    <mergeCell ref="S149:S151"/>
    <mergeCell ref="A152:AA152"/>
    <mergeCell ref="A154:AA154"/>
    <mergeCell ref="AA155:AA157"/>
    <mergeCell ref="W149:W151"/>
    <mergeCell ref="AA149:AA151"/>
    <mergeCell ref="O173:O175"/>
    <mergeCell ref="S173:S175"/>
    <mergeCell ref="W173:W175"/>
    <mergeCell ref="AA173:AA175"/>
    <mergeCell ref="A164:AA164"/>
    <mergeCell ref="A166:AA166"/>
    <mergeCell ref="A167:A169"/>
    <mergeCell ref="B167:B169"/>
    <mergeCell ref="C167:C169"/>
    <mergeCell ref="D167:D169"/>
    <mergeCell ref="E167:E169"/>
    <mergeCell ref="F167:F169"/>
    <mergeCell ref="G167:G169"/>
    <mergeCell ref="K167:K169"/>
    <mergeCell ref="O167:O169"/>
    <mergeCell ref="A188:AA188"/>
    <mergeCell ref="A190:AA190"/>
    <mergeCell ref="A191:A193"/>
    <mergeCell ref="B191:B193"/>
    <mergeCell ref="C191:C193"/>
    <mergeCell ref="D191:D193"/>
    <mergeCell ref="E191:E193"/>
    <mergeCell ref="F191:F193"/>
    <mergeCell ref="G191:G193"/>
    <mergeCell ref="K191:K193"/>
    <mergeCell ref="O191:O193"/>
    <mergeCell ref="K221:K223"/>
    <mergeCell ref="A212:AA212"/>
    <mergeCell ref="AD209:AD211"/>
    <mergeCell ref="A203:A205"/>
    <mergeCell ref="B203:B205"/>
    <mergeCell ref="C203:C205"/>
    <mergeCell ref="D203:D205"/>
    <mergeCell ref="E203:E205"/>
    <mergeCell ref="F203:F205"/>
    <mergeCell ref="G203:G205"/>
    <mergeCell ref="K203:K205"/>
    <mergeCell ref="O203:O205"/>
    <mergeCell ref="S203:S205"/>
    <mergeCell ref="W203:W205"/>
    <mergeCell ref="AA203:AA205"/>
    <mergeCell ref="AD203:AD205"/>
    <mergeCell ref="A206:AA206"/>
    <mergeCell ref="A208:AA208"/>
    <mergeCell ref="A209:A211"/>
    <mergeCell ref="B209:B211"/>
    <mergeCell ref="C209:C211"/>
    <mergeCell ref="D209:D211"/>
    <mergeCell ref="E209:E211"/>
    <mergeCell ref="F209:F211"/>
    <mergeCell ref="A226:AA226"/>
    <mergeCell ref="O227:O229"/>
    <mergeCell ref="S227:S229"/>
    <mergeCell ref="A224:AA224"/>
    <mergeCell ref="AD221:AD223"/>
    <mergeCell ref="A218:AA218"/>
    <mergeCell ref="A214:AA214"/>
    <mergeCell ref="A215:A217"/>
    <mergeCell ref="B215:B217"/>
    <mergeCell ref="C215:C217"/>
    <mergeCell ref="D215:D217"/>
    <mergeCell ref="E215:E217"/>
    <mergeCell ref="F215:F217"/>
    <mergeCell ref="G215:G217"/>
    <mergeCell ref="K215:K217"/>
    <mergeCell ref="O215:O217"/>
    <mergeCell ref="S215:S217"/>
    <mergeCell ref="A221:A223"/>
    <mergeCell ref="B221:B223"/>
    <mergeCell ref="C221:C223"/>
    <mergeCell ref="D221:D223"/>
    <mergeCell ref="E221:E223"/>
    <mergeCell ref="F221:F223"/>
    <mergeCell ref="G221:G223"/>
    <mergeCell ref="A248:AA248"/>
    <mergeCell ref="AD245:AD247"/>
    <mergeCell ref="A242:AA242"/>
    <mergeCell ref="A238:AA238"/>
    <mergeCell ref="A239:A241"/>
    <mergeCell ref="B239:B241"/>
    <mergeCell ref="C239:C241"/>
    <mergeCell ref="D239:D241"/>
    <mergeCell ref="E239:E241"/>
    <mergeCell ref="F239:F241"/>
    <mergeCell ref="G239:G241"/>
    <mergeCell ref="K239:K241"/>
    <mergeCell ref="O239:O241"/>
    <mergeCell ref="S239:S241"/>
    <mergeCell ref="B2:C2"/>
    <mergeCell ref="A5:C5"/>
    <mergeCell ref="D4:G4"/>
    <mergeCell ref="D2:G2"/>
    <mergeCell ref="D3:G3"/>
    <mergeCell ref="D17:D19"/>
    <mergeCell ref="E17:E19"/>
    <mergeCell ref="F17:F19"/>
    <mergeCell ref="G17:G19"/>
    <mergeCell ref="D11:D13"/>
    <mergeCell ref="F11:F13"/>
    <mergeCell ref="G11:G13"/>
    <mergeCell ref="E11:E13"/>
    <mergeCell ref="B11:B13"/>
    <mergeCell ref="C11:C13"/>
    <mergeCell ref="A11:A13"/>
    <mergeCell ref="A10:AA10"/>
    <mergeCell ref="A14:AA14"/>
    <mergeCell ref="K17:K19"/>
    <mergeCell ref="O17:O19"/>
    <mergeCell ref="S17:S19"/>
    <mergeCell ref="W17:W19"/>
    <mergeCell ref="AA17:AA19"/>
    <mergeCell ref="AD1:AG1"/>
    <mergeCell ref="AD2:AG2"/>
    <mergeCell ref="AD3:AG3"/>
    <mergeCell ref="AD4:AG4"/>
    <mergeCell ref="AD11:AD13"/>
    <mergeCell ref="AC7:AE7"/>
    <mergeCell ref="A16:AA16"/>
    <mergeCell ref="K11:K13"/>
    <mergeCell ref="O11:O13"/>
    <mergeCell ref="S11:S13"/>
    <mergeCell ref="W11:W13"/>
    <mergeCell ref="AA11:AA13"/>
    <mergeCell ref="H1:P5"/>
    <mergeCell ref="R2:W2"/>
    <mergeCell ref="R3:W3"/>
    <mergeCell ref="R4:W4"/>
    <mergeCell ref="Q1:W1"/>
    <mergeCell ref="X1:AB1"/>
    <mergeCell ref="X2:AB2"/>
    <mergeCell ref="X3:AB3"/>
    <mergeCell ref="X4:AB4"/>
    <mergeCell ref="B1:G1"/>
    <mergeCell ref="B4:C4"/>
    <mergeCell ref="B3:C3"/>
    <mergeCell ref="AD5:AG5"/>
    <mergeCell ref="X5:AB5"/>
    <mergeCell ref="A17:A19"/>
    <mergeCell ref="B17:B19"/>
    <mergeCell ref="C17:C19"/>
    <mergeCell ref="AD17:AD19"/>
    <mergeCell ref="K35:K37"/>
    <mergeCell ref="O35:O37"/>
    <mergeCell ref="S35:S37"/>
    <mergeCell ref="W35:W37"/>
    <mergeCell ref="A28:AA28"/>
    <mergeCell ref="A29:A31"/>
    <mergeCell ref="B29:B31"/>
    <mergeCell ref="C29:C31"/>
    <mergeCell ref="D29:D31"/>
    <mergeCell ref="E29:E31"/>
    <mergeCell ref="F29:F31"/>
    <mergeCell ref="A35:A37"/>
    <mergeCell ref="B35:B37"/>
    <mergeCell ref="C35:C37"/>
    <mergeCell ref="D35:D37"/>
    <mergeCell ref="E35:E37"/>
    <mergeCell ref="F35:F37"/>
    <mergeCell ref="G35:G37"/>
    <mergeCell ref="AD23:AD25"/>
    <mergeCell ref="A26:AA26"/>
    <mergeCell ref="AA35:AA37"/>
    <mergeCell ref="AD35:AD37"/>
    <mergeCell ref="AD29:AD31"/>
    <mergeCell ref="A32:AA32"/>
    <mergeCell ref="A34:AA34"/>
    <mergeCell ref="G29:G31"/>
    <mergeCell ref="K29:K31"/>
    <mergeCell ref="O29:O31"/>
    <mergeCell ref="S29:S31"/>
    <mergeCell ref="W29:W31"/>
    <mergeCell ref="AA29:AA31"/>
    <mergeCell ref="AD53:AD55"/>
    <mergeCell ref="S47:S49"/>
    <mergeCell ref="W47:W49"/>
    <mergeCell ref="AA47:AA49"/>
    <mergeCell ref="AD47:AD49"/>
    <mergeCell ref="A50:AA50"/>
    <mergeCell ref="A38:AA38"/>
    <mergeCell ref="A40:AA40"/>
    <mergeCell ref="A41:A43"/>
    <mergeCell ref="B41:B43"/>
    <mergeCell ref="C41:C43"/>
    <mergeCell ref="D41:D43"/>
    <mergeCell ref="E41:E43"/>
    <mergeCell ref="F41:F43"/>
    <mergeCell ref="G41:G43"/>
    <mergeCell ref="K41:K43"/>
    <mergeCell ref="O41:O43"/>
    <mergeCell ref="S41:S43"/>
    <mergeCell ref="W41:W43"/>
    <mergeCell ref="AA41:AA43"/>
    <mergeCell ref="AD41:AD43"/>
    <mergeCell ref="A44:AA44"/>
    <mergeCell ref="A46:AA46"/>
    <mergeCell ref="A47:A49"/>
    <mergeCell ref="AD59:AD61"/>
    <mergeCell ref="A62:AA62"/>
    <mergeCell ref="A64:AA64"/>
    <mergeCell ref="A65:A67"/>
    <mergeCell ref="B65:B67"/>
    <mergeCell ref="C65:C67"/>
    <mergeCell ref="D65:D67"/>
    <mergeCell ref="E65:E67"/>
    <mergeCell ref="F65:F67"/>
    <mergeCell ref="G65:G67"/>
    <mergeCell ref="K65:K67"/>
    <mergeCell ref="O65:O67"/>
    <mergeCell ref="S65:S67"/>
    <mergeCell ref="W65:W67"/>
    <mergeCell ref="AA65:AA67"/>
    <mergeCell ref="AD65:AD67"/>
    <mergeCell ref="A59:A61"/>
    <mergeCell ref="B59:B61"/>
    <mergeCell ref="C59:C61"/>
    <mergeCell ref="D59:D61"/>
    <mergeCell ref="E59:E61"/>
    <mergeCell ref="F59:F61"/>
    <mergeCell ref="G59:G61"/>
    <mergeCell ref="K59:K61"/>
    <mergeCell ref="AD71:AD73"/>
    <mergeCell ref="A74:AA74"/>
    <mergeCell ref="AA83:AA85"/>
    <mergeCell ref="AD83:AD85"/>
    <mergeCell ref="K83:K85"/>
    <mergeCell ref="O83:O85"/>
    <mergeCell ref="S83:S85"/>
    <mergeCell ref="W83:W85"/>
    <mergeCell ref="A76:AA76"/>
    <mergeCell ref="A77:A79"/>
    <mergeCell ref="B77:B79"/>
    <mergeCell ref="C77:C79"/>
    <mergeCell ref="D77:D79"/>
    <mergeCell ref="E77:E79"/>
    <mergeCell ref="F77:F79"/>
    <mergeCell ref="G77:G79"/>
    <mergeCell ref="K77:K79"/>
    <mergeCell ref="O77:O79"/>
    <mergeCell ref="S77:S79"/>
    <mergeCell ref="W77:W79"/>
    <mergeCell ref="AA77:AA79"/>
    <mergeCell ref="AD77:AD79"/>
    <mergeCell ref="A80:AA80"/>
    <mergeCell ref="A82:AA82"/>
    <mergeCell ref="AD89:AD91"/>
    <mergeCell ref="A83:A85"/>
    <mergeCell ref="B83:B85"/>
    <mergeCell ref="C83:C85"/>
    <mergeCell ref="D83:D85"/>
    <mergeCell ref="E83:E85"/>
    <mergeCell ref="F83:F85"/>
    <mergeCell ref="G83:G85"/>
    <mergeCell ref="AD101:AD103"/>
    <mergeCell ref="S95:S97"/>
    <mergeCell ref="W95:W97"/>
    <mergeCell ref="AA95:AA97"/>
    <mergeCell ref="AD95:AD97"/>
    <mergeCell ref="A98:AA98"/>
    <mergeCell ref="A86:AA86"/>
    <mergeCell ref="A88:AA88"/>
    <mergeCell ref="A89:A91"/>
    <mergeCell ref="B89:B91"/>
    <mergeCell ref="C89:C91"/>
    <mergeCell ref="D89:D91"/>
    <mergeCell ref="E89:E91"/>
    <mergeCell ref="F89:F91"/>
    <mergeCell ref="G89:G91"/>
    <mergeCell ref="K89:K91"/>
    <mergeCell ref="O89:O91"/>
    <mergeCell ref="S89:S91"/>
    <mergeCell ref="W89:W91"/>
    <mergeCell ref="AA89:AA91"/>
    <mergeCell ref="AD119:AD121"/>
    <mergeCell ref="A122:AA122"/>
    <mergeCell ref="AA131:AA133"/>
    <mergeCell ref="AD131:AD133"/>
    <mergeCell ref="AD107:AD109"/>
    <mergeCell ref="A110:AA110"/>
    <mergeCell ref="A112:AA112"/>
    <mergeCell ref="A113:A115"/>
    <mergeCell ref="B113:B115"/>
    <mergeCell ref="C113:C115"/>
    <mergeCell ref="D113:D115"/>
    <mergeCell ref="E113:E115"/>
    <mergeCell ref="F113:F115"/>
    <mergeCell ref="G113:G115"/>
    <mergeCell ref="K113:K115"/>
    <mergeCell ref="O113:O115"/>
    <mergeCell ref="S113:S115"/>
    <mergeCell ref="W113:W115"/>
    <mergeCell ref="AA113:AA115"/>
    <mergeCell ref="AD113:AD115"/>
    <mergeCell ref="A107:A109"/>
    <mergeCell ref="A116:AA116"/>
    <mergeCell ref="A118:AA118"/>
    <mergeCell ref="A119:A121"/>
    <mergeCell ref="AD125:AD127"/>
    <mergeCell ref="A128:AA128"/>
    <mergeCell ref="A130:AA130"/>
    <mergeCell ref="K131:K133"/>
    <mergeCell ref="O131:O133"/>
    <mergeCell ref="S131:S133"/>
    <mergeCell ref="W131:W133"/>
    <mergeCell ref="AD137:AD139"/>
    <mergeCell ref="A131:A133"/>
    <mergeCell ref="B131:B133"/>
    <mergeCell ref="C131:C133"/>
    <mergeCell ref="D131:D133"/>
    <mergeCell ref="E131:E133"/>
    <mergeCell ref="F131:F133"/>
    <mergeCell ref="G131:G133"/>
    <mergeCell ref="AD149:AD151"/>
    <mergeCell ref="S143:S145"/>
    <mergeCell ref="W143:W145"/>
    <mergeCell ref="AA143:AA145"/>
    <mergeCell ref="AD143:AD145"/>
    <mergeCell ref="A146:AA146"/>
    <mergeCell ref="A134:AA134"/>
    <mergeCell ref="A136:AA136"/>
    <mergeCell ref="A137:A139"/>
    <mergeCell ref="B137:B139"/>
    <mergeCell ref="C137:C139"/>
    <mergeCell ref="D137:D139"/>
    <mergeCell ref="E137:E139"/>
    <mergeCell ref="F137:F139"/>
    <mergeCell ref="G137:G139"/>
    <mergeCell ref="K137:K139"/>
    <mergeCell ref="O137:O139"/>
    <mergeCell ref="S137:S139"/>
    <mergeCell ref="W137:W139"/>
    <mergeCell ref="AA137:AA139"/>
    <mergeCell ref="A140:AA140"/>
    <mergeCell ref="A142:AA142"/>
    <mergeCell ref="A143:A145"/>
    <mergeCell ref="B143:B145"/>
    <mergeCell ref="AD155:AD157"/>
    <mergeCell ref="A158:AA158"/>
    <mergeCell ref="A160:AA160"/>
    <mergeCell ref="A161:A163"/>
    <mergeCell ref="B161:B163"/>
    <mergeCell ref="C161:C163"/>
    <mergeCell ref="D161:D163"/>
    <mergeCell ref="E161:E163"/>
    <mergeCell ref="F161:F163"/>
    <mergeCell ref="G161:G163"/>
    <mergeCell ref="K161:K163"/>
    <mergeCell ref="O161:O163"/>
    <mergeCell ref="S161:S163"/>
    <mergeCell ref="W161:W163"/>
    <mergeCell ref="AA161:AA163"/>
    <mergeCell ref="AD161:AD163"/>
    <mergeCell ref="A155:A157"/>
    <mergeCell ref="B155:B157"/>
    <mergeCell ref="C155:C157"/>
    <mergeCell ref="D155:D157"/>
    <mergeCell ref="E155:E157"/>
    <mergeCell ref="F155:F157"/>
    <mergeCell ref="G155:G157"/>
    <mergeCell ref="K155:K157"/>
    <mergeCell ref="AA185:AA187"/>
    <mergeCell ref="AD173:AD175"/>
    <mergeCell ref="A176:AA176"/>
    <mergeCell ref="A178:AA178"/>
    <mergeCell ref="S167:S169"/>
    <mergeCell ref="W167:W169"/>
    <mergeCell ref="AA167:AA169"/>
    <mergeCell ref="AD167:AD169"/>
    <mergeCell ref="A170:AA170"/>
    <mergeCell ref="AA179:AA181"/>
    <mergeCell ref="AD179:AD181"/>
    <mergeCell ref="K179:K181"/>
    <mergeCell ref="O179:O181"/>
    <mergeCell ref="S179:S181"/>
    <mergeCell ref="W179:W181"/>
    <mergeCell ref="A172:AA172"/>
    <mergeCell ref="A173:A175"/>
    <mergeCell ref="B173:B175"/>
    <mergeCell ref="C173:C175"/>
    <mergeCell ref="D173:D175"/>
    <mergeCell ref="E173:E175"/>
    <mergeCell ref="F173:F175"/>
    <mergeCell ref="G173:G175"/>
    <mergeCell ref="K173:K175"/>
    <mergeCell ref="AD185:AD187"/>
    <mergeCell ref="A179:A181"/>
    <mergeCell ref="B179:B181"/>
    <mergeCell ref="C179:C181"/>
    <mergeCell ref="D179:D181"/>
    <mergeCell ref="E179:E181"/>
    <mergeCell ref="F179:F181"/>
    <mergeCell ref="G179:G181"/>
    <mergeCell ref="W197:W199"/>
    <mergeCell ref="AA197:AA199"/>
    <mergeCell ref="AD197:AD199"/>
    <mergeCell ref="A182:AA182"/>
    <mergeCell ref="A184:AA184"/>
    <mergeCell ref="A185:A187"/>
    <mergeCell ref="B185:B187"/>
    <mergeCell ref="C185:C187"/>
    <mergeCell ref="D185:D187"/>
    <mergeCell ref="E185:E187"/>
    <mergeCell ref="F185:F187"/>
    <mergeCell ref="G185:G187"/>
    <mergeCell ref="K185:K187"/>
    <mergeCell ref="O185:O187"/>
    <mergeCell ref="S185:S187"/>
    <mergeCell ref="W185:W187"/>
    <mergeCell ref="A200:AA200"/>
    <mergeCell ref="A202:AA202"/>
    <mergeCell ref="S191:S193"/>
    <mergeCell ref="W191:W193"/>
    <mergeCell ref="AA191:AA193"/>
    <mergeCell ref="AD191:AD193"/>
    <mergeCell ref="A194:AA194"/>
    <mergeCell ref="A196:AA196"/>
    <mergeCell ref="A197:A199"/>
    <mergeCell ref="B197:B199"/>
    <mergeCell ref="C197:C199"/>
    <mergeCell ref="D197:D199"/>
    <mergeCell ref="E197:E199"/>
    <mergeCell ref="F197:F199"/>
    <mergeCell ref="G197:G199"/>
    <mergeCell ref="K197:K199"/>
    <mergeCell ref="O197:O199"/>
    <mergeCell ref="S197:S199"/>
    <mergeCell ref="K209:K211"/>
    <mergeCell ref="O209:O211"/>
    <mergeCell ref="S209:S211"/>
    <mergeCell ref="W209:W211"/>
    <mergeCell ref="AA209:AA211"/>
    <mergeCell ref="W215:W217"/>
    <mergeCell ref="AA215:AA217"/>
    <mergeCell ref="AD215:AD217"/>
    <mergeCell ref="A220:AA220"/>
    <mergeCell ref="G209:G211"/>
    <mergeCell ref="O221:O223"/>
    <mergeCell ref="S221:S223"/>
    <mergeCell ref="W221:W223"/>
    <mergeCell ref="AA221:AA223"/>
    <mergeCell ref="W227:W229"/>
    <mergeCell ref="AA227:AA229"/>
    <mergeCell ref="AD227:AD229"/>
    <mergeCell ref="A232:AA232"/>
    <mergeCell ref="A233:A235"/>
    <mergeCell ref="B233:B235"/>
    <mergeCell ref="C233:C235"/>
    <mergeCell ref="D233:D235"/>
    <mergeCell ref="E233:E235"/>
    <mergeCell ref="F233:F235"/>
    <mergeCell ref="G233:G235"/>
    <mergeCell ref="K233:K235"/>
    <mergeCell ref="O233:O235"/>
    <mergeCell ref="S233:S235"/>
    <mergeCell ref="W233:W235"/>
    <mergeCell ref="AA233:AA235"/>
    <mergeCell ref="A227:A229"/>
    <mergeCell ref="B227:B229"/>
    <mergeCell ref="C227:C229"/>
    <mergeCell ref="D227:D229"/>
    <mergeCell ref="E227:E229"/>
    <mergeCell ref="F227:F229"/>
    <mergeCell ref="G227:G229"/>
    <mergeCell ref="K227:K229"/>
    <mergeCell ref="W239:W241"/>
    <mergeCell ref="AA239:AA241"/>
    <mergeCell ref="AD239:AD241"/>
    <mergeCell ref="A244:AA244"/>
    <mergeCell ref="A245:A247"/>
    <mergeCell ref="B245:B247"/>
    <mergeCell ref="C245:C247"/>
    <mergeCell ref="D245:D247"/>
    <mergeCell ref="E245:E247"/>
    <mergeCell ref="F245:F247"/>
    <mergeCell ref="G245:G247"/>
    <mergeCell ref="K245:K247"/>
    <mergeCell ref="O245:O247"/>
    <mergeCell ref="S245:S247"/>
    <mergeCell ref="W245:W247"/>
    <mergeCell ref="AA245:AA247"/>
    <mergeCell ref="A236:AA236"/>
    <mergeCell ref="AD233:AD235"/>
    <mergeCell ref="A230:AA230"/>
  </mergeCells>
  <phoneticPr fontId="12" type="noConversion"/>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8497CA56-D5FD-4639-ADA4-A53CD4308D0C}">
          <x14:formula1>
            <xm:f>Values!$A$2:$A$35</xm:f>
          </x14:formula1>
          <xm:sqref>D11 D245 D239 D233 D227 D221 D215 D209 D203 D197 D191 D185 D179 D173 D167 D161 D155 D149 D143 D137 D131 D125 D119 D113 D107 D101 D95 D89 D83 D77 D71 D65 D59 D53 D47 D41 D35 D29 D23 D17</xm:sqref>
        </x14:dataValidation>
        <x14:dataValidation type="list" allowBlank="1" promptTitle="Add Item" prompt="Add Item" xr:uid="{08ECE533-3708-4C9B-AAF4-95FD1C4402D5}">
          <x14:formula1>
            <xm:f>Values!$B$2:$B$24</xm:f>
          </x14:formula1>
          <xm:sqref>P13 X247 H247 T247 H245 T245 X245 P245 L245 L247 P247 X241 H241 T241 H239 T239 X239 P239 L239 L241 P241 X235 H235 T235 H233 T233 X233 P233 L233 L235 P235 X229 H229 T229 H227 T227 X227 P227 L227 L229 P229 X223 H223 T223 H221 T221 X221 P221 L221 L223 P223 X217 H217 T217 H215 T215 X215 P215 L215 L217 P217 X211 H211 T211 H209 T209 X209 P209 L209 L211 P211 X205 H205 T205 H203 T203 X203 P203 L203 L205 P205 X199 H199 T199 H197 T197 X197 P197 L197 L199 P199 X193 H193 T193 H191 T191 X191 P191 L191 L193 P193 X187 H187 T187 H185 T185 X185 P185 L185 L187 P187 X181 H181 T181 H179 T179 X179 P179 L179 L181 P181 X175 H175 T175 H173 T173 X173 P173 L173 L175 P175 X169 H169 T169 H167 T167 X167 P167 L167 L169 P169 X163 H163 T163 H161 T161 X161 P161 L161 L163 P163 X157 H157 T157 H155 T155 X155 P155 L155 L157 P157 X151 H151 T151 H149 T149 X149 P149 L149 L151 P151 X145 H145 T145 H143 T143 X143 P143 L143 L145 P145 X139 H139 T139 H137 T137 X137 P137 L137 L139 P139 X133 H133 T133 H131 T131 X131 P131 L131 L133 P133 X127 H127 T127 H125 T125 X125 P125 L125 L127 P127 X121 H121 T121 H119 T119 X119 P119 L119 L121 P121 X115 H115 T115 H113 T113 X113 P113 L113 L115 P115 X109 H109 T109 H107 T107 X107 P107 L107 L109 P109 X103 H103 T103 H101 T101 X101 P101 L101 L103 P103 X97 H97 T97 H95 T95 X95 P95 L95 L97 P97 X91 H91 T91 H89 T89 X89 P89 L89 L91 P91 X85 H85 T85 H83 T83 X83 P83 L83 L85 P85 X79 H79 T79 H77 T77 X77 P77 L77 L79 P79 X73 H73 T73 H71 T71 X71 P71 L71 L73 P73 X67 H67 T67 H65 T65 X65 P65 L65 L67 P67 X61 H61 T61 H59 T59 X59 P59 L59 L61 P61 X55 H55 T55 H53 T53 X53 P53 L53 L55 P55 X49 H49 T49 H47 T47 X47 P47 L47 L49 P49 X43 H43 T43 H41 T41 X41 P41 L41 L43 P43 X37 H37 T37 H35 T35 X35 P35 L35 L37 P37 X31 H31 T31 H29 T29 X29 P29 L29 L31 P31 X25 H25 T25 H23 T23 X23 P23 L23 L25 P25 X19 H19 T19 H17 T17 X17 P17 L17 L19 P19 X13 H13 T13 H11 T11 X11 P11 L11 L13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290156-5FC2-49CA-8388-858F6442B629}">
  <dimension ref="A1:D35"/>
  <sheetViews>
    <sheetView workbookViewId="0">
      <selection activeCell="D2" sqref="D2"/>
    </sheetView>
  </sheetViews>
  <sheetFormatPr defaultRowHeight="18" x14ac:dyDescent="0.35"/>
  <cols>
    <col min="1" max="1" width="27.85546875" style="1" customWidth="1"/>
    <col min="2" max="2" width="25.140625" style="52" customWidth="1"/>
    <col min="3" max="3" width="16.42578125" style="6" customWidth="1"/>
    <col min="4" max="4" width="18.5703125" style="15" customWidth="1"/>
    <col min="5" max="16384" width="9.140625" style="1"/>
  </cols>
  <sheetData>
    <row r="1" spans="1:4" x14ac:dyDescent="0.35">
      <c r="A1" s="1" t="s">
        <v>19</v>
      </c>
      <c r="B1" s="52" t="s">
        <v>20</v>
      </c>
      <c r="C1" s="6" t="s">
        <v>21</v>
      </c>
      <c r="D1" s="15" t="s">
        <v>18</v>
      </c>
    </row>
    <row r="2" spans="1:4" x14ac:dyDescent="0.35">
      <c r="A2" s="51" t="s">
        <v>22</v>
      </c>
      <c r="B2" s="53" t="s">
        <v>23</v>
      </c>
      <c r="C2" s="7">
        <v>60</v>
      </c>
      <c r="D2" s="15">
        <v>0.2</v>
      </c>
    </row>
    <row r="3" spans="1:4" x14ac:dyDescent="0.35">
      <c r="A3" s="51" t="s">
        <v>24</v>
      </c>
      <c r="B3" s="53" t="s">
        <v>25</v>
      </c>
    </row>
    <row r="4" spans="1:4" x14ac:dyDescent="0.35">
      <c r="A4" s="51" t="s">
        <v>26</v>
      </c>
      <c r="B4" s="53" t="s">
        <v>27</v>
      </c>
    </row>
    <row r="5" spans="1:4" x14ac:dyDescent="0.35">
      <c r="A5" s="51" t="s">
        <v>28</v>
      </c>
      <c r="B5" s="53" t="s">
        <v>29</v>
      </c>
    </row>
    <row r="6" spans="1:4" x14ac:dyDescent="0.35">
      <c r="A6" s="51" t="s">
        <v>30</v>
      </c>
      <c r="B6" s="53" t="s">
        <v>31</v>
      </c>
    </row>
    <row r="7" spans="1:4" x14ac:dyDescent="0.35">
      <c r="A7" s="51" t="s">
        <v>32</v>
      </c>
      <c r="B7" s="53" t="s">
        <v>33</v>
      </c>
    </row>
    <row r="8" spans="1:4" x14ac:dyDescent="0.35">
      <c r="A8" s="51" t="s">
        <v>34</v>
      </c>
      <c r="B8" s="53" t="s">
        <v>35</v>
      </c>
    </row>
    <row r="9" spans="1:4" x14ac:dyDescent="0.35">
      <c r="A9" s="51" t="s">
        <v>36</v>
      </c>
      <c r="B9" s="53" t="s">
        <v>37</v>
      </c>
    </row>
    <row r="10" spans="1:4" ht="18.75" x14ac:dyDescent="0.35">
      <c r="A10" s="51" t="s">
        <v>38</v>
      </c>
      <c r="B10" s="53" t="s">
        <v>39</v>
      </c>
    </row>
    <row r="11" spans="1:4" ht="18.75" x14ac:dyDescent="0.35">
      <c r="A11" s="51" t="s">
        <v>40</v>
      </c>
      <c r="B11" s="53" t="s">
        <v>41</v>
      </c>
    </row>
    <row r="12" spans="1:4" x14ac:dyDescent="0.35">
      <c r="A12" s="51" t="s">
        <v>42</v>
      </c>
      <c r="B12" s="53" t="s">
        <v>43</v>
      </c>
    </row>
    <row r="13" spans="1:4" x14ac:dyDescent="0.35">
      <c r="A13" s="51" t="s">
        <v>44</v>
      </c>
      <c r="B13" s="53" t="s">
        <v>45</v>
      </c>
    </row>
    <row r="14" spans="1:4" x14ac:dyDescent="0.35">
      <c r="A14" s="51" t="s">
        <v>46</v>
      </c>
      <c r="B14" s="53" t="s">
        <v>47</v>
      </c>
    </row>
    <row r="15" spans="1:4" x14ac:dyDescent="0.35">
      <c r="A15" s="51" t="s">
        <v>48</v>
      </c>
      <c r="B15" s="53" t="s">
        <v>49</v>
      </c>
    </row>
    <row r="16" spans="1:4" x14ac:dyDescent="0.35">
      <c r="A16" s="51" t="s">
        <v>50</v>
      </c>
      <c r="B16" s="53" t="s">
        <v>51</v>
      </c>
    </row>
    <row r="17" spans="1:2" x14ac:dyDescent="0.35">
      <c r="A17" s="51" t="s">
        <v>52</v>
      </c>
      <c r="B17" s="53" t="s">
        <v>53</v>
      </c>
    </row>
    <row r="18" spans="1:2" x14ac:dyDescent="0.35">
      <c r="A18" s="51" t="s">
        <v>54</v>
      </c>
      <c r="B18" s="53" t="s">
        <v>55</v>
      </c>
    </row>
    <row r="19" spans="1:2" x14ac:dyDescent="0.35">
      <c r="A19" s="51" t="s">
        <v>56</v>
      </c>
      <c r="B19" s="53" t="s">
        <v>57</v>
      </c>
    </row>
    <row r="20" spans="1:2" x14ac:dyDescent="0.35">
      <c r="A20" s="51" t="s">
        <v>58</v>
      </c>
      <c r="B20" s="53" t="s">
        <v>59</v>
      </c>
    </row>
    <row r="21" spans="1:2" x14ac:dyDescent="0.35">
      <c r="A21" s="51" t="s">
        <v>60</v>
      </c>
      <c r="B21" s="53" t="s">
        <v>61</v>
      </c>
    </row>
    <row r="22" spans="1:2" x14ac:dyDescent="0.35">
      <c r="A22" s="51" t="s">
        <v>62</v>
      </c>
      <c r="B22" s="53" t="s">
        <v>63</v>
      </c>
    </row>
    <row r="23" spans="1:2" x14ac:dyDescent="0.35">
      <c r="A23" s="51" t="s">
        <v>64</v>
      </c>
      <c r="B23" s="53" t="s">
        <v>65</v>
      </c>
    </row>
    <row r="24" spans="1:2" x14ac:dyDescent="0.35">
      <c r="A24" s="51" t="s">
        <v>66</v>
      </c>
      <c r="B24" s="53" t="s">
        <v>67</v>
      </c>
    </row>
    <row r="25" spans="1:2" ht="36" x14ac:dyDescent="0.35">
      <c r="A25" s="51" t="s">
        <v>68</v>
      </c>
      <c r="B25" s="51" t="s">
        <v>77</v>
      </c>
    </row>
    <row r="26" spans="1:2" x14ac:dyDescent="0.35">
      <c r="A26" s="51" t="s">
        <v>27</v>
      </c>
    </row>
    <row r="27" spans="1:2" x14ac:dyDescent="0.35">
      <c r="A27" s="51" t="s">
        <v>69</v>
      </c>
    </row>
    <row r="28" spans="1:2" x14ac:dyDescent="0.35">
      <c r="A28" s="51" t="s">
        <v>70</v>
      </c>
    </row>
    <row r="29" spans="1:2" x14ac:dyDescent="0.35">
      <c r="A29" s="51" t="s">
        <v>71</v>
      </c>
    </row>
    <row r="30" spans="1:2" x14ac:dyDescent="0.35">
      <c r="A30" s="51" t="s">
        <v>72</v>
      </c>
    </row>
    <row r="31" spans="1:2" x14ac:dyDescent="0.35">
      <c r="A31" s="51" t="s">
        <v>73</v>
      </c>
    </row>
    <row r="32" spans="1:2" x14ac:dyDescent="0.35">
      <c r="A32" s="51" t="s">
        <v>74</v>
      </c>
    </row>
    <row r="33" spans="1:1" x14ac:dyDescent="0.35">
      <c r="A33" s="51" t="s">
        <v>75</v>
      </c>
    </row>
    <row r="34" spans="1:1" x14ac:dyDescent="0.35">
      <c r="A34" s="51" t="s">
        <v>76</v>
      </c>
    </row>
    <row r="35" spans="1:1" ht="36" x14ac:dyDescent="0.35">
      <c r="A35" s="51" t="s">
        <v>77</v>
      </c>
    </row>
  </sheetData>
  <protectedRanges>
    <protectedRange sqref="B2:B24" name="Items"/>
    <protectedRange sqref="A2:A35 B25" name="Rooms"/>
    <protectedRange sqref="C2:D2" name="Hourly Paint"/>
  </protectedRange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A0C3E5-6B81-4598-8FFB-155B456B7D05}">
  <dimension ref="A1:E120"/>
  <sheetViews>
    <sheetView showZeros="0" zoomScaleNormal="100" workbookViewId="0">
      <selection activeCell="B1" sqref="B1:B2"/>
    </sheetView>
  </sheetViews>
  <sheetFormatPr defaultRowHeight="15" customHeight="1" x14ac:dyDescent="0.35"/>
  <cols>
    <col min="1" max="1" width="4.7109375" style="47" customWidth="1"/>
    <col min="2" max="2" width="255.5703125" style="50" customWidth="1"/>
    <col min="3" max="3" width="11.5703125" style="47" customWidth="1"/>
    <col min="4" max="4" width="10.7109375" style="47" customWidth="1"/>
    <col min="5" max="5" width="132.5703125" style="47" customWidth="1"/>
    <col min="6" max="23" width="9.140625" style="47"/>
    <col min="24" max="24" width="15" style="47" customWidth="1"/>
    <col min="25" max="16384" width="9.140625" style="47"/>
  </cols>
  <sheetData>
    <row r="1" spans="1:5" ht="15" customHeight="1" x14ac:dyDescent="0.35">
      <c r="A1" s="91">
        <v>1</v>
      </c>
      <c r="B1" s="55" t="str">
        <f>'Hourly Estimating'!D11 &amp; " - " &amp; 'Hourly Estimating'!H11 &amp; " " &amp; 'Hourly Estimating'!J11 &amp; ", " &amp; 'Hourly Estimating'!L11 &amp; " " &amp; 'Hourly Estimating'!N11 &amp; ", " &amp; 'Hourly Estimating'!P11 &amp; " " &amp; 'Hourly Estimating'!R11 &amp; ", " &amp; 'Hourly Estimating'!T11 &amp; " " &amp; 'Hourly Estimating'!V11 &amp; ", " &amp;'Hourly Estimating'!X11 &amp; " " &amp; 'Hourly Estimating'!Z11 &amp; ", " &amp;'Hourly Estimating'!H13 &amp; " " &amp; 'Hourly Estimating'!J13 &amp; ", " &amp;'Hourly Estimating'!L13 &amp; " " &amp; 'Hourly Estimating'!N13 &amp; ", " &amp; 'Hourly Estimating'!P13 &amp; " " &amp; 'Hourly Estimating'!R13 &amp; ", " &amp;'Hourly Estimating'!T13 &amp;  " " &amp; 'Hourly Estimating'!V13 &amp; ", " &amp; 'Hourly Estimating'!X13 &amp; " " &amp; 'Hourly Estimating'!Z13</f>
        <v xml:space="preserve"> -  0,  0,  0,  0,  0,  0,  0,  0,  0,  0</v>
      </c>
    </row>
    <row r="2" spans="1:5" ht="15" customHeight="1" x14ac:dyDescent="0.35">
      <c r="A2" s="91"/>
      <c r="B2" s="54" t="str">
        <f xml:space="preserve"> "Labor: " &amp; 'Hourly Estimating'!F11 &amp; "     " &amp; "Paint: " &amp; 'Hourly Estimating'!AD11</f>
        <v>Labor: 0     Paint: 0</v>
      </c>
      <c r="C2" s="48"/>
      <c r="E2" s="49"/>
    </row>
    <row r="3" spans="1:5" ht="15" customHeight="1" x14ac:dyDescent="0.35">
      <c r="A3" s="91"/>
      <c r="B3" s="54"/>
    </row>
    <row r="4" spans="1:5" ht="15" customHeight="1" x14ac:dyDescent="0.35">
      <c r="A4" s="91">
        <v>2</v>
      </c>
      <c r="B4" s="54" t="str">
        <f>'Hourly Estimating'!D17 &amp; " - " &amp; 'Hourly Estimating'!H17 &amp; " " &amp; 'Hourly Estimating'!J17 &amp; ", " &amp; 'Hourly Estimating'!L17 &amp; " " &amp; 'Hourly Estimating'!N17 &amp; ", " &amp; 'Hourly Estimating'!P17 &amp; " " &amp; 'Hourly Estimating'!R17 &amp; ", " &amp; 'Hourly Estimating'!T17 &amp; " " &amp; 'Hourly Estimating'!V17 &amp; ", " &amp;'Hourly Estimating'!X17 &amp; " " &amp; 'Hourly Estimating'!Z17 &amp; ", " &amp;'Hourly Estimating'!H19 &amp; " " &amp; 'Hourly Estimating'!J19&amp; ", " &amp;'Hourly Estimating'!L19 &amp; " " &amp; 'Hourly Estimating'!N19 &amp; ", " &amp; 'Hourly Estimating'!P19 &amp; " " &amp; 'Hourly Estimating'!R19 &amp; ", " &amp;'Hourly Estimating'!T19 &amp;  " " &amp; 'Hourly Estimating'!V19 &amp; ", " &amp; 'Hourly Estimating'!X19 &amp; " " &amp; 'Hourly Estimating'!Z19</f>
        <v xml:space="preserve"> -  0,  0,  0,  0,  0,  0,  0,  0,  0,  0</v>
      </c>
    </row>
    <row r="5" spans="1:5" ht="15" customHeight="1" x14ac:dyDescent="0.35">
      <c r="A5" s="91"/>
      <c r="B5" s="54" t="str">
        <f xml:space="preserve"> "Labor: " &amp; 'Hourly Estimating'!F17 &amp; "     " &amp; "Paint: " &amp; 'Hourly Estimating'!AD17</f>
        <v>Labor: 0     Paint: 0</v>
      </c>
      <c r="C5" s="48"/>
      <c r="E5" s="49"/>
    </row>
    <row r="6" spans="1:5" ht="15" customHeight="1" x14ac:dyDescent="0.35">
      <c r="A6" s="91"/>
      <c r="B6" s="54"/>
    </row>
    <row r="7" spans="1:5" ht="15" customHeight="1" x14ac:dyDescent="0.35">
      <c r="A7" s="91">
        <v>3</v>
      </c>
      <c r="B7" s="54" t="str">
        <f>'Hourly Estimating'!D23 &amp; " - " &amp; 'Hourly Estimating'!H23 &amp; " " &amp; 'Hourly Estimating'!J23 &amp; ", " &amp; 'Hourly Estimating'!L23 &amp; " " &amp; 'Hourly Estimating'!N23 &amp; ", " &amp; 'Hourly Estimating'!P23 &amp; " " &amp; 'Hourly Estimating'!R23 &amp; ", " &amp; 'Hourly Estimating'!T23 &amp; " " &amp; 'Hourly Estimating'!V23 &amp; ", " &amp;'Hourly Estimating'!X23 &amp; " " &amp; 'Hourly Estimating'!Z23 &amp; ", " &amp;'Hourly Estimating'!H25 &amp; " " &amp; 'Hourly Estimating'!J25&amp; ", " &amp;'Hourly Estimating'!L25 &amp; " " &amp; 'Hourly Estimating'!N25 &amp; ", " &amp; 'Hourly Estimating'!P25 &amp; " " &amp; 'Hourly Estimating'!R25 &amp; ", " &amp;'Hourly Estimating'!T25 &amp;  " " &amp; 'Hourly Estimating'!V25 &amp; ", " &amp; 'Hourly Estimating'!X25 &amp; " " &amp; 'Hourly Estimating'!Z25</f>
        <v xml:space="preserve"> -  0,  0,  0,  0,  0,  0,  0,  0,  0,  0</v>
      </c>
    </row>
    <row r="8" spans="1:5" ht="15" customHeight="1" x14ac:dyDescent="0.35">
      <c r="A8" s="91"/>
      <c r="B8" s="54" t="str">
        <f xml:space="preserve"> "Labor: " &amp; 'Hourly Estimating'!F23 &amp; "     " &amp; "Paint: " &amp; 'Hourly Estimating'!AD23</f>
        <v>Labor: 0     Paint: 0</v>
      </c>
      <c r="C8" s="48"/>
      <c r="E8" s="49"/>
    </row>
    <row r="9" spans="1:5" ht="15" customHeight="1" x14ac:dyDescent="0.35">
      <c r="A9" s="91"/>
      <c r="B9" s="54"/>
    </row>
    <row r="10" spans="1:5" ht="15" customHeight="1" x14ac:dyDescent="0.35">
      <c r="A10" s="91">
        <v>4</v>
      </c>
      <c r="B10" s="54" t="str">
        <f>'Hourly Estimating'!D29 &amp; " - " &amp; 'Hourly Estimating'!H29 &amp; " " &amp; 'Hourly Estimating'!J29 &amp; ", " &amp; 'Hourly Estimating'!L29 &amp; " " &amp; 'Hourly Estimating'!N29 &amp; ", " &amp; 'Hourly Estimating'!P29 &amp; " " &amp; 'Hourly Estimating'!R29 &amp; ", " &amp; 'Hourly Estimating'!T29 &amp; " " &amp; 'Hourly Estimating'!V29 &amp; ", " &amp;'Hourly Estimating'!X29 &amp; " " &amp; 'Hourly Estimating'!Z29 &amp; ", " &amp;'Hourly Estimating'!H31 &amp; " " &amp; 'Hourly Estimating'!J31 &amp; ", " &amp;'Hourly Estimating'!L31 &amp; " " &amp; 'Hourly Estimating'!N31 &amp; ", " &amp; 'Hourly Estimating'!P31 &amp; " " &amp; 'Hourly Estimating'!R31 &amp; ", " &amp;'Hourly Estimating'!T31 &amp;  " " &amp; 'Hourly Estimating'!V31 &amp; ", " &amp; 'Hourly Estimating'!X31 &amp; " " &amp; 'Hourly Estimating'!Z31</f>
        <v xml:space="preserve"> -  0,  0,  0,  0,  0,  0,  0,  0,  0,  0</v>
      </c>
    </row>
    <row r="11" spans="1:5" ht="15" customHeight="1" x14ac:dyDescent="0.35">
      <c r="A11" s="91"/>
      <c r="B11" s="54" t="str">
        <f xml:space="preserve"> "Labor: " &amp; 'Hourly Estimating'!F29 &amp; "     " &amp; "Paint: " &amp; 'Hourly Estimating'!AD29</f>
        <v>Labor: 0     Paint: 0</v>
      </c>
    </row>
    <row r="12" spans="1:5" ht="15" customHeight="1" x14ac:dyDescent="0.35">
      <c r="A12" s="91"/>
      <c r="B12" s="54"/>
    </row>
    <row r="13" spans="1:5" ht="15" customHeight="1" x14ac:dyDescent="0.35">
      <c r="A13" s="91">
        <v>5</v>
      </c>
      <c r="B13" s="54" t="str">
        <f>'Hourly Estimating'!D35 &amp; " - " &amp; 'Hourly Estimating'!H35 &amp; " " &amp; 'Hourly Estimating'!J35 &amp; ", " &amp; 'Hourly Estimating'!L35 &amp; " " &amp; 'Hourly Estimating'!N35 &amp; ", " &amp; 'Hourly Estimating'!P35 &amp; " " &amp; 'Hourly Estimating'!R35 &amp; ", " &amp; 'Hourly Estimating'!T35 &amp; " " &amp; 'Hourly Estimating'!V35 &amp; ", " &amp;'Hourly Estimating'!X35 &amp; " " &amp; 'Hourly Estimating'!Z35 &amp; ", " &amp;'Hourly Estimating'!H37 &amp; " " &amp; 'Hourly Estimating'!J37&amp; ", " &amp;'Hourly Estimating'!L37 &amp; " " &amp; 'Hourly Estimating'!N37 &amp; ", " &amp; 'Hourly Estimating'!P37 &amp; " " &amp; 'Hourly Estimating'!R37 &amp; ", " &amp;'Hourly Estimating'!T37 &amp;  " " &amp; 'Hourly Estimating'!V37 &amp; ", " &amp; 'Hourly Estimating'!X37 &amp; " " &amp; 'Hourly Estimating'!Z37</f>
        <v xml:space="preserve"> -  0,  0,  0,  0,  0,  0,  0,  0,  0,  0</v>
      </c>
    </row>
    <row r="14" spans="1:5" ht="15" customHeight="1" x14ac:dyDescent="0.35">
      <c r="A14" s="91"/>
      <c r="B14" s="54" t="str">
        <f xml:space="preserve"> "Labor: " &amp; 'Hourly Estimating'!F35 &amp; "     " &amp; "Paint: " &amp; 'Hourly Estimating'!AD35</f>
        <v>Labor: 0     Paint: 0</v>
      </c>
    </row>
    <row r="15" spans="1:5" ht="15" customHeight="1" x14ac:dyDescent="0.35">
      <c r="A15" s="91"/>
      <c r="B15" s="54"/>
    </row>
    <row r="16" spans="1:5" ht="15" customHeight="1" x14ac:dyDescent="0.35">
      <c r="A16" s="91">
        <v>6</v>
      </c>
      <c r="B16" s="54" t="str">
        <f>'Hourly Estimating'!D41 &amp; " - " &amp; 'Hourly Estimating'!H41 &amp; " " &amp; 'Hourly Estimating'!J41 &amp; ", " &amp; 'Hourly Estimating'!L41 &amp; " " &amp; 'Hourly Estimating'!N41 &amp; ", " &amp; 'Hourly Estimating'!P41 &amp; " " &amp; 'Hourly Estimating'!R41 &amp; ", " &amp; 'Hourly Estimating'!T41 &amp; " " &amp; 'Hourly Estimating'!V41 &amp; ", " &amp;'Hourly Estimating'!X41 &amp; " " &amp; 'Hourly Estimating'!Z41 &amp; ", " &amp;'Hourly Estimating'!H43 &amp; " " &amp; 'Hourly Estimating'!J43&amp; ", " &amp;'Hourly Estimating'!L43 &amp; " " &amp; 'Hourly Estimating'!N43 &amp; ", " &amp; 'Hourly Estimating'!P43 &amp; " " &amp; 'Hourly Estimating'!R43 &amp; ", " &amp;'Hourly Estimating'!T43 &amp;  " " &amp; 'Hourly Estimating'!V43 &amp; ", " &amp; 'Hourly Estimating'!X43 &amp; " " &amp; 'Hourly Estimating'!Z43</f>
        <v xml:space="preserve"> -  0,  0,  0,  0,  0,  0,  0,  0,  0,  0</v>
      </c>
    </row>
    <row r="17" spans="1:2" ht="15" customHeight="1" x14ac:dyDescent="0.35">
      <c r="A17" s="91"/>
      <c r="B17" s="54" t="str">
        <f xml:space="preserve"> "Labor: " &amp; 'Hourly Estimating'!F41 &amp; "     " &amp; "Paint: " &amp; 'Hourly Estimating'!AD41</f>
        <v>Labor: 0     Paint: 0</v>
      </c>
    </row>
    <row r="18" spans="1:2" ht="15" customHeight="1" x14ac:dyDescent="0.35">
      <c r="A18" s="91"/>
      <c r="B18" s="54"/>
    </row>
    <row r="19" spans="1:2" ht="15" customHeight="1" x14ac:dyDescent="0.35">
      <c r="A19" s="91">
        <v>7</v>
      </c>
      <c r="B19" s="54" t="str">
        <f>'Hourly Estimating'!D47 &amp; " - " &amp; 'Hourly Estimating'!H47 &amp; " " &amp; 'Hourly Estimating'!J47 &amp; ", " &amp; 'Hourly Estimating'!L47 &amp; " " &amp; 'Hourly Estimating'!N47 &amp; ", " &amp; 'Hourly Estimating'!P47 &amp; " " &amp; 'Hourly Estimating'!R47 &amp; ", " &amp; 'Hourly Estimating'!T47 &amp; " " &amp; 'Hourly Estimating'!V47 &amp; ", " &amp;'Hourly Estimating'!X47 &amp; " " &amp; 'Hourly Estimating'!Z47 &amp; ", " &amp;'Hourly Estimating'!H49 &amp; " " &amp; 'Hourly Estimating'!J49 &amp; ", " &amp;'Hourly Estimating'!L49 &amp; " " &amp; 'Hourly Estimating'!N49 &amp; ", " &amp; 'Hourly Estimating'!P49 &amp; " " &amp; 'Hourly Estimating'!R49 &amp; ", " &amp;'Hourly Estimating'!T49 &amp;  " " &amp; 'Hourly Estimating'!V49 &amp; ", " &amp; 'Hourly Estimating'!X49 &amp; " " &amp; 'Hourly Estimating'!Z49</f>
        <v xml:space="preserve"> -  0,  0,  0,  0,  0,  0,  0,  0,  0,  0</v>
      </c>
    </row>
    <row r="20" spans="1:2" ht="15" customHeight="1" x14ac:dyDescent="0.35">
      <c r="A20" s="91"/>
      <c r="B20" s="54" t="str">
        <f xml:space="preserve"> "Labor: " &amp; 'Hourly Estimating'!F47 &amp; "     " &amp; "Paint: " &amp; 'Hourly Estimating'!AD47</f>
        <v>Labor: 0     Paint: 0</v>
      </c>
    </row>
    <row r="21" spans="1:2" ht="15" customHeight="1" x14ac:dyDescent="0.35">
      <c r="A21" s="91"/>
      <c r="B21" s="54"/>
    </row>
    <row r="22" spans="1:2" ht="15" customHeight="1" x14ac:dyDescent="0.35">
      <c r="A22" s="91">
        <v>8</v>
      </c>
      <c r="B22" s="54" t="str">
        <f>'Hourly Estimating'!D53 &amp; " - " &amp; 'Hourly Estimating'!H53 &amp; " " &amp; 'Hourly Estimating'!J53 &amp; ", " &amp; 'Hourly Estimating'!L53 &amp; " " &amp; 'Hourly Estimating'!N53 &amp; ", " &amp; 'Hourly Estimating'!P53 &amp; " " &amp; 'Hourly Estimating'!R53 &amp; ", " &amp; 'Hourly Estimating'!T53 &amp; " " &amp; 'Hourly Estimating'!V53 &amp; ", " &amp;'Hourly Estimating'!X53 &amp; " " &amp; 'Hourly Estimating'!Z53 &amp; ", " &amp;'Hourly Estimating'!H55 &amp; " " &amp; 'Hourly Estimating'!J55 &amp; ", " &amp;'Hourly Estimating'!L55 &amp; " " &amp; 'Hourly Estimating'!N55 &amp; ", " &amp; 'Hourly Estimating'!P55 &amp; " " &amp; 'Hourly Estimating'!R55 &amp; ", " &amp;'Hourly Estimating'!T55 &amp;  " " &amp; 'Hourly Estimating'!V55 &amp; ", " &amp; 'Hourly Estimating'!X55 &amp; " " &amp; 'Hourly Estimating'!Z55</f>
        <v xml:space="preserve"> -  0,  0,  0,  0,  0,  0,  0,  0,  0,  0</v>
      </c>
    </row>
    <row r="23" spans="1:2" ht="15" customHeight="1" x14ac:dyDescent="0.35">
      <c r="A23" s="91"/>
      <c r="B23" s="54" t="str">
        <f xml:space="preserve"> "Labor: " &amp; 'Hourly Estimating'!F53 &amp; "     " &amp; "Paint: " &amp; 'Hourly Estimating'!AD53</f>
        <v>Labor: 0     Paint: 0</v>
      </c>
    </row>
    <row r="24" spans="1:2" ht="15" customHeight="1" x14ac:dyDescent="0.35">
      <c r="A24" s="91"/>
      <c r="B24" s="54"/>
    </row>
    <row r="25" spans="1:2" ht="15" customHeight="1" x14ac:dyDescent="0.35">
      <c r="A25" s="91">
        <v>9</v>
      </c>
      <c r="B25" s="54" t="str">
        <f>'Hourly Estimating'!D59 &amp; " - " &amp; 'Hourly Estimating'!H59 &amp; " " &amp; 'Hourly Estimating'!J59 &amp; ", " &amp; 'Hourly Estimating'!L59 &amp; " " &amp; 'Hourly Estimating'!N59 &amp; ", " &amp; 'Hourly Estimating'!P59 &amp; " " &amp; 'Hourly Estimating'!R59 &amp; ", " &amp; 'Hourly Estimating'!T59 &amp; " " &amp; 'Hourly Estimating'!V59 &amp; ", " &amp;'Hourly Estimating'!X59 &amp; " " &amp; 'Hourly Estimating'!Z59 &amp; ", " &amp;'Hourly Estimating'!H61 &amp; " " &amp; 'Hourly Estimating'!J61&amp; ", " &amp;'Hourly Estimating'!L61 &amp; " " &amp; 'Hourly Estimating'!N61 &amp; ", " &amp; 'Hourly Estimating'!P61 &amp; " " &amp; 'Hourly Estimating'!R61 &amp; ", " &amp;'Hourly Estimating'!T61 &amp;  " " &amp; 'Hourly Estimating'!V61 &amp; ", " &amp; 'Hourly Estimating'!X61 &amp; " " &amp; 'Hourly Estimating'!Z61</f>
        <v xml:space="preserve"> -  0,  0,  0,  0,  0,  0,  0,  0,  0,  0</v>
      </c>
    </row>
    <row r="26" spans="1:2" ht="15" customHeight="1" x14ac:dyDescent="0.35">
      <c r="A26" s="91"/>
      <c r="B26" s="54" t="str">
        <f xml:space="preserve"> "Labor: " &amp; 'Hourly Estimating'!F59 &amp; "     " &amp; "Paint: " &amp; 'Hourly Estimating'!AD59</f>
        <v>Labor: 0     Paint: 0</v>
      </c>
    </row>
    <row r="27" spans="1:2" ht="15" customHeight="1" x14ac:dyDescent="0.35">
      <c r="A27" s="91"/>
      <c r="B27" s="54"/>
    </row>
    <row r="28" spans="1:2" ht="15" customHeight="1" x14ac:dyDescent="0.35">
      <c r="A28" s="91">
        <v>10</v>
      </c>
      <c r="B28" s="54" t="str">
        <f>'Hourly Estimating'!D65 &amp; " - " &amp; 'Hourly Estimating'!H65 &amp; " " &amp; 'Hourly Estimating'!J65 &amp; ", " &amp; 'Hourly Estimating'!L65 &amp; " " &amp; 'Hourly Estimating'!N65 &amp; ", " &amp; 'Hourly Estimating'!P65 &amp; " " &amp; 'Hourly Estimating'!R65 &amp; ", " &amp; 'Hourly Estimating'!T65 &amp; " " &amp; 'Hourly Estimating'!V65 &amp; ", " &amp;'Hourly Estimating'!X65 &amp; " " &amp; 'Hourly Estimating'!Z65 &amp; ", " &amp;'Hourly Estimating'!H67 &amp; " " &amp; 'Hourly Estimating'!J67 &amp; ", " &amp;'Hourly Estimating'!L67 &amp; " " &amp; 'Hourly Estimating'!N67 &amp; ", " &amp; 'Hourly Estimating'!P67 &amp; " " &amp; 'Hourly Estimating'!R67 &amp; ", " &amp;'Hourly Estimating'!T67 &amp;  " " &amp; 'Hourly Estimating'!V67 &amp; ", " &amp; 'Hourly Estimating'!X67 &amp; " " &amp; 'Hourly Estimating'!Z67</f>
        <v xml:space="preserve"> -  0,  0,  0,  0,  0,  0,  0,  0,  0,  0</v>
      </c>
    </row>
    <row r="29" spans="1:2" ht="15" customHeight="1" x14ac:dyDescent="0.35">
      <c r="A29" s="91"/>
      <c r="B29" s="54" t="str">
        <f xml:space="preserve"> "Labor: " &amp; 'Hourly Estimating'!F65 &amp; "     " &amp; "Paint: " &amp; 'Hourly Estimating'!AD65</f>
        <v>Labor: 0     Paint: 0</v>
      </c>
    </row>
    <row r="30" spans="1:2" ht="15" customHeight="1" x14ac:dyDescent="0.35">
      <c r="A30" s="91"/>
      <c r="B30" s="54"/>
    </row>
    <row r="31" spans="1:2" ht="15" customHeight="1" x14ac:dyDescent="0.35">
      <c r="A31" s="91">
        <v>11</v>
      </c>
      <c r="B31" s="54" t="str">
        <f>'Hourly Estimating'!D71  &amp; " - " &amp; 'Hourly Estimating'!H71  &amp; " " &amp; 'Hourly Estimating'!J71  &amp; ", " &amp; 'Hourly Estimating'!L71  &amp; " " &amp; 'Hourly Estimating'!N71  &amp; ", " &amp; 'Hourly Estimating'!P71  &amp; " " &amp; 'Hourly Estimating'!R71  &amp; ", " &amp; 'Hourly Estimating'!T71  &amp; " " &amp; 'Hourly Estimating'!V71  &amp; ", " &amp;'Hourly Estimating'!X71  &amp; " " &amp; 'Hourly Estimating'!Z71  &amp; ", " &amp;'Hourly Estimating'!H73 &amp; " " &amp; 'Hourly Estimating'!J73 &amp; ", " &amp;'Hourly Estimating'!L73 &amp; " " &amp; 'Hourly Estimating'!N73 &amp; ", " &amp; 'Hourly Estimating'!P73 &amp; " " &amp; 'Hourly Estimating'!R73 &amp; ", " &amp;'Hourly Estimating'!T73 &amp;  " " &amp; 'Hourly Estimating'!V73 &amp; ", " &amp; 'Hourly Estimating'!X73 &amp; " " &amp; 'Hourly Estimating'!Z73</f>
        <v xml:space="preserve"> -  0,  0,  0,  0,  0,  0,  0,  0,  0,  0</v>
      </c>
    </row>
    <row r="32" spans="1:2" ht="15" customHeight="1" x14ac:dyDescent="0.35">
      <c r="A32" s="91"/>
      <c r="B32" s="54" t="str">
        <f xml:space="preserve"> "Labor: " &amp; 'Hourly Estimating'!F71 &amp; "     " &amp; "Paint: " &amp; 'Hourly Estimating'!AD71</f>
        <v>Labor: 0     Paint: 0</v>
      </c>
    </row>
    <row r="33" spans="1:2" ht="15" customHeight="1" x14ac:dyDescent="0.35">
      <c r="A33" s="91"/>
      <c r="B33" s="54"/>
    </row>
    <row r="34" spans="1:2" ht="15" customHeight="1" x14ac:dyDescent="0.35">
      <c r="A34" s="91">
        <v>12</v>
      </c>
      <c r="B34" s="54" t="str">
        <f>'Hourly Estimating'!D77 &amp; " - " &amp; 'Hourly Estimating'!H77 &amp; " " &amp; 'Hourly Estimating'!J77 &amp; ", " &amp; 'Hourly Estimating'!L77 &amp; " " &amp; 'Hourly Estimating'!N77 &amp; ", " &amp; 'Hourly Estimating'!P77 &amp; " " &amp; 'Hourly Estimating'!R77 &amp; ", " &amp; 'Hourly Estimating'!T77 &amp; " " &amp; 'Hourly Estimating'!V59 &amp; ", " &amp;'Hourly Estimating'!X577 &amp; " " &amp; 'Hourly Estimating'!Z77 &amp; ", " &amp;'Hourly Estimating'!H79 &amp; " " &amp; 'Hourly Estimating'!J79 &amp; ", " &amp;'Hourly Estimating'!L79 &amp; " " &amp; 'Hourly Estimating'!N79 &amp; ", " &amp; 'Hourly Estimating'!P79 &amp; " " &amp; 'Hourly Estimating'!R79 &amp; ", " &amp;'Hourly Estimating'!T79 &amp;  " " &amp; 'Hourly Estimating'!V79 &amp; ", " &amp; 'Hourly Estimating'!X79 &amp; " " &amp; 'Hourly Estimating'!Z79</f>
        <v xml:space="preserve"> -  0,  0,  0,  0,  0,  0,  0,  0,  0,  0</v>
      </c>
    </row>
    <row r="35" spans="1:2" ht="15" customHeight="1" x14ac:dyDescent="0.35">
      <c r="A35" s="91"/>
      <c r="B35" s="54" t="str">
        <f xml:space="preserve"> "Labor: " &amp; 'Hourly Estimating'!F77 &amp; "     " &amp; "Paint: " &amp; 'Hourly Estimating'!AD77</f>
        <v>Labor: 0     Paint: 0</v>
      </c>
    </row>
    <row r="36" spans="1:2" ht="15" customHeight="1" x14ac:dyDescent="0.35">
      <c r="A36" s="91"/>
      <c r="B36" s="54"/>
    </row>
    <row r="37" spans="1:2" ht="15" customHeight="1" x14ac:dyDescent="0.35">
      <c r="A37" s="91">
        <v>13</v>
      </c>
      <c r="B37" s="54" t="str">
        <f>'Hourly Estimating'!D83 &amp; " - " &amp; 'Hourly Estimating'!H83 &amp; " " &amp; 'Hourly Estimating'!J83 &amp; ", " &amp; 'Hourly Estimating'!L83 &amp; " " &amp; 'Hourly Estimating'!N83 &amp; ", " &amp; 'Hourly Estimating'!P83 &amp; " " &amp; 'Hourly Estimating'!R83 &amp; ", " &amp; 'Hourly Estimating'!T83 &amp; " " &amp; 'Hourly Estimating'!V83 &amp; ", " &amp;'Hourly Estimating'!X83 &amp; " " &amp; 'Hourly Estimating'!Z83 &amp; ", " &amp;'Hourly Estimating'!H85 &amp; " " &amp; 'Hourly Estimating'!J85 &amp; ", " &amp;'Hourly Estimating'!L85 &amp; " " &amp; 'Hourly Estimating'!N85 &amp; ", " &amp; 'Hourly Estimating'!P85 &amp; " " &amp; 'Hourly Estimating'!R85 &amp; ", " &amp;'Hourly Estimating'!T85 &amp;  " " &amp; 'Hourly Estimating'!V85 &amp; ", " &amp; 'Hourly Estimating'!X85 &amp; " " &amp; 'Hourly Estimating'!Z85</f>
        <v xml:space="preserve"> -  0,  0,  0,  0,  0,  0,  0,  0,  0,  0</v>
      </c>
    </row>
    <row r="38" spans="1:2" ht="15" customHeight="1" x14ac:dyDescent="0.35">
      <c r="A38" s="91"/>
      <c r="B38" s="54" t="str">
        <f xml:space="preserve"> "Labor: " &amp; 'Hourly Estimating'!F83 &amp; "     " &amp; "Paint: " &amp; 'Hourly Estimating'!AD83</f>
        <v>Labor: 0     Paint: 0</v>
      </c>
    </row>
    <row r="39" spans="1:2" ht="15" customHeight="1" x14ac:dyDescent="0.35">
      <c r="A39" s="91"/>
      <c r="B39" s="54"/>
    </row>
    <row r="40" spans="1:2" ht="15" customHeight="1" x14ac:dyDescent="0.35">
      <c r="A40" s="91">
        <v>14</v>
      </c>
      <c r="B40" s="54" t="str">
        <f>'Hourly Estimating'!D89 &amp; " - " &amp; 'Hourly Estimating'!H89 &amp; " " &amp; 'Hourly Estimating'!J89 &amp; ", " &amp; 'Hourly Estimating'!L89 &amp; " " &amp; 'Hourly Estimating'!N89 &amp; ", " &amp; 'Hourly Estimating'!P89 &amp; " " &amp; 'Hourly Estimating'!R89 &amp; ", " &amp; 'Hourly Estimating'!T89 &amp; " " &amp; 'Hourly Estimating'!V89 &amp; ", " &amp;'Hourly Estimating'!X89 &amp; " " &amp; 'Hourly Estimating'!Z89 &amp; ", " &amp;'Hourly Estimating'!H91 &amp; " " &amp; 'Hourly Estimating'!J91 &amp; ", " &amp;'Hourly Estimating'!L91 &amp; " " &amp; 'Hourly Estimating'!N91 &amp; ", " &amp; 'Hourly Estimating'!P91 &amp; " " &amp; 'Hourly Estimating'!R91 &amp; ", " &amp;'Hourly Estimating'!T91 &amp;  " " &amp; 'Hourly Estimating'!V91 &amp; ", " &amp; 'Hourly Estimating'!X91 &amp; " " &amp; 'Hourly Estimating'!Z91</f>
        <v xml:space="preserve"> -  0,  0,  0,  0,  0,  0,  0,  0,  0,  0</v>
      </c>
    </row>
    <row r="41" spans="1:2" ht="15" customHeight="1" x14ac:dyDescent="0.35">
      <c r="A41" s="91"/>
      <c r="B41" s="54" t="str">
        <f xml:space="preserve"> "Labor: " &amp; 'Hourly Estimating'!F89 &amp; "     " &amp; "Paint: " &amp; 'Hourly Estimating'!AD89</f>
        <v>Labor: 0     Paint: 0</v>
      </c>
    </row>
    <row r="42" spans="1:2" ht="15" customHeight="1" x14ac:dyDescent="0.35">
      <c r="A42" s="91"/>
      <c r="B42" s="54"/>
    </row>
    <row r="43" spans="1:2" ht="15" customHeight="1" x14ac:dyDescent="0.35">
      <c r="A43" s="91">
        <v>15</v>
      </c>
      <c r="B43" s="54" t="str">
        <f>'Hourly Estimating'!D95 &amp; " - " &amp; 'Hourly Estimating'!H95 &amp; " " &amp; 'Hourly Estimating'!J95 &amp; ", " &amp; 'Hourly Estimating'!L95 &amp; " " &amp; 'Hourly Estimating'!N95 &amp; ", " &amp; 'Hourly Estimating'!P95 &amp; " " &amp; 'Hourly Estimating'!R95 &amp; ", " &amp; 'Hourly Estimating'!T95 &amp; " " &amp; 'Hourly Estimating'!V95 &amp; ", " &amp;'Hourly Estimating'!X95 &amp; " " &amp; 'Hourly Estimating'!Z95 &amp; ", " &amp;'Hourly Estimating'!H97 &amp; " " &amp; 'Hourly Estimating'!J97 &amp; ", " &amp;'Hourly Estimating'!L97 &amp; " " &amp; 'Hourly Estimating'!N97 &amp; ", " &amp; 'Hourly Estimating'!P97 &amp; " " &amp; 'Hourly Estimating'!R97 &amp; ", " &amp;'Hourly Estimating'!T97 &amp;  " " &amp; 'Hourly Estimating'!V97 &amp; ", " &amp; 'Hourly Estimating'!X97 &amp; " " &amp; 'Hourly Estimating'!Z97</f>
        <v xml:space="preserve"> -  0,  0,  0,  0,  0,  0,  0,  0,  0,  0</v>
      </c>
    </row>
    <row r="44" spans="1:2" ht="15" customHeight="1" x14ac:dyDescent="0.35">
      <c r="A44" s="91"/>
      <c r="B44" s="54" t="str">
        <f xml:space="preserve"> "Labor: " &amp; 'Hourly Estimating'!F95 &amp; "     " &amp; "Paint: " &amp; 'Hourly Estimating'!AD95</f>
        <v>Labor: 0     Paint: 0</v>
      </c>
    </row>
    <row r="45" spans="1:2" ht="15" customHeight="1" x14ac:dyDescent="0.35">
      <c r="A45" s="91"/>
      <c r="B45" s="54"/>
    </row>
    <row r="46" spans="1:2" ht="15" customHeight="1" x14ac:dyDescent="0.35">
      <c r="A46" s="91">
        <v>16</v>
      </c>
      <c r="B46" s="54" t="str">
        <f>'Hourly Estimating'!D101 &amp; " - " &amp; 'Hourly Estimating'!H101 &amp; " " &amp; 'Hourly Estimating'!J101 &amp; ", " &amp; 'Hourly Estimating'!L101 &amp; " " &amp; 'Hourly Estimating'!N101 &amp; ", " &amp; 'Hourly Estimating'!P101 &amp; " " &amp; 'Hourly Estimating'!R101 &amp; ", " &amp; 'Hourly Estimating'!T101 &amp; " " &amp; 'Hourly Estimating'!V101 &amp; ", " &amp;'Hourly Estimating'!X101 &amp; " " &amp; 'Hourly Estimating'!Z101 &amp; ", " &amp;'Hourly Estimating'!H103 &amp; " " &amp; 'Hourly Estimating'!J103 &amp; ", " &amp;'Hourly Estimating'!L103 &amp; " " &amp; 'Hourly Estimating'!N103 &amp; ", " &amp; 'Hourly Estimating'!P103 &amp; " " &amp; 'Hourly Estimating'!R103 &amp; ", " &amp;'Hourly Estimating'!T103 &amp;  " " &amp; 'Hourly Estimating'!V103 &amp; ", " &amp; 'Hourly Estimating'!X103 &amp; " " &amp; 'Hourly Estimating'!Z103</f>
        <v xml:space="preserve"> -  0,  0,  0,  0,  0,  0,  0,  0,  0,  0</v>
      </c>
    </row>
    <row r="47" spans="1:2" ht="15" customHeight="1" x14ac:dyDescent="0.35">
      <c r="A47" s="91"/>
      <c r="B47" s="54" t="str">
        <f xml:space="preserve"> "Labor: " &amp; 'Hourly Estimating'!F101 &amp; "     " &amp; "Paint: " &amp; 'Hourly Estimating'!AD101</f>
        <v>Labor: 0     Paint: 0</v>
      </c>
    </row>
    <row r="48" spans="1:2" ht="15" customHeight="1" x14ac:dyDescent="0.35">
      <c r="A48" s="91"/>
      <c r="B48" s="54"/>
    </row>
    <row r="49" spans="1:2" ht="15" customHeight="1" x14ac:dyDescent="0.35">
      <c r="A49" s="91">
        <v>17</v>
      </c>
      <c r="B49" s="54" t="str">
        <f>'Hourly Estimating'!D107 &amp; " - " &amp; 'Hourly Estimating'!H107 &amp; " " &amp; 'Hourly Estimating'!J107 &amp; ", " &amp; 'Hourly Estimating'!L107 &amp; " " &amp; 'Hourly Estimating'!N107 &amp; ", " &amp; 'Hourly Estimating'!P107 &amp; " " &amp; 'Hourly Estimating'!R107 &amp; ", " &amp; 'Hourly Estimating'!T107 &amp; " " &amp; 'Hourly Estimating'!V107 &amp; ", " &amp;'Hourly Estimating'!X107 &amp; " " &amp; 'Hourly Estimating'!Z107 &amp; ", " &amp;'Hourly Estimating'!H109 &amp; " " &amp; 'Hourly Estimating'!J109 &amp; ", " &amp;'Hourly Estimating'!L109 &amp; " " &amp; 'Hourly Estimating'!N109 &amp; ", " &amp; 'Hourly Estimating'!P109 &amp; " " &amp; 'Hourly Estimating'!R109 &amp; ", " &amp;'Hourly Estimating'!T109 &amp;  " " &amp; 'Hourly Estimating'!V109 &amp; ", " &amp; 'Hourly Estimating'!X109 &amp; " " &amp; 'Hourly Estimating'!Z109</f>
        <v xml:space="preserve"> -  0,  0,  0,  0,  0,  0,  0,  0,  0,  0</v>
      </c>
    </row>
    <row r="50" spans="1:2" ht="15" customHeight="1" x14ac:dyDescent="0.35">
      <c r="A50" s="91"/>
      <c r="B50" s="54" t="str">
        <f xml:space="preserve"> "Labor: " &amp; 'Hourly Estimating'!F107 &amp; "     " &amp; "Paint: " &amp; 'Hourly Estimating'!AD107</f>
        <v>Labor: 0     Paint: 0</v>
      </c>
    </row>
    <row r="51" spans="1:2" ht="15" customHeight="1" x14ac:dyDescent="0.35">
      <c r="A51" s="91"/>
      <c r="B51" s="54"/>
    </row>
    <row r="52" spans="1:2" ht="15" customHeight="1" x14ac:dyDescent="0.35">
      <c r="A52" s="91">
        <v>18</v>
      </c>
      <c r="B52" s="54" t="str">
        <f>'Hourly Estimating'!D113 &amp; " - " &amp; 'Hourly Estimating'!H113 &amp; " " &amp; 'Hourly Estimating'!J113 &amp; ", " &amp; 'Hourly Estimating'!L113 &amp; " " &amp; 'Hourly Estimating'!N113 &amp; ", " &amp; 'Hourly Estimating'!P113 &amp; " " &amp; 'Hourly Estimating'!R113 &amp; ", " &amp; 'Hourly Estimating'!T113 &amp; " " &amp; 'Hourly Estimating'!V113 &amp; ", " &amp;'Hourly Estimating'!X113 &amp; " " &amp; 'Hourly Estimating'!Z113 &amp; ", " &amp;'Hourly Estimating'!H115 &amp; " " &amp; 'Hourly Estimating'!J115 &amp; ", " &amp;'Hourly Estimating'!L115 &amp; " " &amp; 'Hourly Estimating'!N115 &amp; ", " &amp; 'Hourly Estimating'!P115 &amp; " " &amp; 'Hourly Estimating'!R115 &amp; ", " &amp;'Hourly Estimating'!T115 &amp;  " " &amp; 'Hourly Estimating'!V115 &amp; ", " &amp; 'Hourly Estimating'!X115 &amp; " " &amp; 'Hourly Estimating'!Z115</f>
        <v xml:space="preserve"> -  0,  0,  0,  0,  0,  0,  0,  0,  0,  0</v>
      </c>
    </row>
    <row r="53" spans="1:2" ht="15" customHeight="1" x14ac:dyDescent="0.35">
      <c r="A53" s="91"/>
      <c r="B53" s="54" t="str">
        <f xml:space="preserve"> "Labor: " &amp; 'Hourly Estimating'!F113 &amp; "     " &amp; "Paint: " &amp; 'Hourly Estimating'!AD113</f>
        <v>Labor: 0     Paint: 0</v>
      </c>
    </row>
    <row r="54" spans="1:2" ht="15" customHeight="1" x14ac:dyDescent="0.35">
      <c r="A54" s="91"/>
      <c r="B54" s="54"/>
    </row>
    <row r="55" spans="1:2" ht="15" customHeight="1" x14ac:dyDescent="0.35">
      <c r="A55" s="91">
        <v>19</v>
      </c>
      <c r="B55" s="54" t="str">
        <f>'Hourly Estimating'!D119 &amp; " - " &amp; 'Hourly Estimating'!H119 &amp; " " &amp; 'Hourly Estimating'!J119 &amp; ", " &amp; 'Hourly Estimating'!L119 &amp; " " &amp; 'Hourly Estimating'!N119 &amp; ", " &amp; 'Hourly Estimating'!P119 &amp; " " &amp; 'Hourly Estimating'!R119 &amp; ", " &amp; 'Hourly Estimating'!T119 &amp; " " &amp; 'Hourly Estimating'!V119 &amp; ", " &amp;'Hourly Estimating'!X119 &amp; " " &amp; 'Hourly Estimating'!Z119 &amp; ", " &amp;'Hourly Estimating'!H121 &amp; " " &amp; 'Hourly Estimating'!J121 &amp; ", " &amp;'Hourly Estimating'!L121 &amp; " " &amp; 'Hourly Estimating'!N121 &amp; ", " &amp; 'Hourly Estimating'!P121 &amp; " " &amp; 'Hourly Estimating'!R121 &amp; ", " &amp;'Hourly Estimating'!T121 &amp;  " " &amp; 'Hourly Estimating'!V121 &amp; ", " &amp; 'Hourly Estimating'!X121 &amp; " " &amp; 'Hourly Estimating'!Z121</f>
        <v xml:space="preserve"> -  0,  0,  0,  0,  0,  0,  0,  0,  0,  0</v>
      </c>
    </row>
    <row r="56" spans="1:2" ht="15" customHeight="1" x14ac:dyDescent="0.35">
      <c r="A56" s="91"/>
      <c r="B56" s="54" t="str">
        <f xml:space="preserve"> "Labor: " &amp; 'Hourly Estimating'!F119 &amp; "     " &amp; "Paint: " &amp; 'Hourly Estimating'!AD119</f>
        <v>Labor: 0     Paint: 0</v>
      </c>
    </row>
    <row r="57" spans="1:2" ht="15" customHeight="1" x14ac:dyDescent="0.35">
      <c r="A57" s="91"/>
      <c r="B57" s="54"/>
    </row>
    <row r="58" spans="1:2" ht="15" customHeight="1" x14ac:dyDescent="0.35">
      <c r="A58" s="91">
        <v>20</v>
      </c>
      <c r="B58" s="54" t="str">
        <f>'Hourly Estimating'!D125 &amp; " - " &amp; 'Hourly Estimating'!H125 &amp; " " &amp; 'Hourly Estimating'!J125 &amp; ", " &amp; 'Hourly Estimating'!L125 &amp; " " &amp; 'Hourly Estimating'!N125 &amp; ", " &amp; 'Hourly Estimating'!P125 &amp; " " &amp; 'Hourly Estimating'!R125 &amp; ", " &amp; 'Hourly Estimating'!T125 &amp; " " &amp; 'Hourly Estimating'!V125 &amp; ", " &amp;'Hourly Estimating'!X125 &amp; " " &amp; 'Hourly Estimating'!Z125 &amp; ", " &amp;'Hourly Estimating'!H127 &amp; " " &amp; 'Hourly Estimating'!J127 &amp; ", " &amp;'Hourly Estimating'!L127 &amp; " " &amp; 'Hourly Estimating'!N127 &amp; ", " &amp; 'Hourly Estimating'!P127 &amp; " " &amp; 'Hourly Estimating'!R127 &amp; ", " &amp;'Hourly Estimating'!T127 &amp;  " " &amp; 'Hourly Estimating'!V127 &amp; ", " &amp; 'Hourly Estimating'!X127 &amp; " " &amp; 'Hourly Estimating'!Z127</f>
        <v xml:space="preserve"> -  0,  0,  0,  0,  0,  0,  0,  0,  0,  0</v>
      </c>
    </row>
    <row r="59" spans="1:2" ht="15" customHeight="1" x14ac:dyDescent="0.35">
      <c r="A59" s="91"/>
      <c r="B59" s="54" t="str">
        <f xml:space="preserve"> "Labor: " &amp; 'Hourly Estimating'!F125&amp; "     " &amp; "Paint: " &amp; 'Hourly Estimating'!AD125</f>
        <v>Labor: 0     Paint: 0</v>
      </c>
    </row>
    <row r="60" spans="1:2" ht="15" customHeight="1" x14ac:dyDescent="0.35">
      <c r="A60" s="91"/>
      <c r="B60" s="54"/>
    </row>
    <row r="61" spans="1:2" ht="15" customHeight="1" x14ac:dyDescent="0.35">
      <c r="A61" s="91">
        <v>21</v>
      </c>
      <c r="B61" s="54" t="str">
        <f>'Hourly Estimating'!D131 &amp; " - " &amp; 'Hourly Estimating'!H131 &amp; " " &amp; 'Hourly Estimating'!J131 &amp; ", " &amp; 'Hourly Estimating'!L131 &amp; " " &amp; 'Hourly Estimating'!N131 &amp; ", " &amp; 'Hourly Estimating'!P131 &amp; " " &amp; 'Hourly Estimating'!R131 &amp; ", " &amp; 'Hourly Estimating'!T131 &amp; " " &amp; 'Hourly Estimating'!V131 &amp; ", " &amp;'Hourly Estimating'!X131 &amp; " " &amp; 'Hourly Estimating'!Z131 &amp; ", " &amp;'Hourly Estimating'!H133 &amp; " " &amp; 'Hourly Estimating'!J133 &amp; ", " &amp;'Hourly Estimating'!L133 &amp; " " &amp; 'Hourly Estimating'!N133 &amp; ", " &amp; 'Hourly Estimating'!P133 &amp; " " &amp; 'Hourly Estimating'!R133 &amp; ", " &amp;'Hourly Estimating'!T133 &amp;  " " &amp; 'Hourly Estimating'!V133 &amp; ", " &amp; 'Hourly Estimating'!X133 &amp; " " &amp; 'Hourly Estimating'!Z133</f>
        <v xml:space="preserve"> -  0,  0,  0,  0,  0,  0,  0,  0,  0,  0</v>
      </c>
    </row>
    <row r="62" spans="1:2" ht="15" customHeight="1" x14ac:dyDescent="0.35">
      <c r="A62" s="91"/>
      <c r="B62" s="54" t="str">
        <f xml:space="preserve"> "Labor: " &amp; 'Hourly Estimating'!F131 &amp; "     " &amp; "Paint: " &amp; 'Hourly Estimating'!AD131</f>
        <v>Labor: 0     Paint: 0</v>
      </c>
    </row>
    <row r="63" spans="1:2" ht="15" customHeight="1" x14ac:dyDescent="0.35">
      <c r="A63" s="91"/>
      <c r="B63" s="54"/>
    </row>
    <row r="64" spans="1:2" ht="15" customHeight="1" x14ac:dyDescent="0.35">
      <c r="A64" s="91">
        <v>22</v>
      </c>
      <c r="B64" s="54" t="str">
        <f>'Hourly Estimating'!D137 &amp; " - " &amp; 'Hourly Estimating'!H137 &amp; " " &amp; 'Hourly Estimating'!J137 &amp; ", " &amp; 'Hourly Estimating'!L137 &amp; " " &amp; 'Hourly Estimating'!N137 &amp; ", " &amp; 'Hourly Estimating'!P137 &amp; " " &amp; 'Hourly Estimating'!R137 &amp; ", " &amp; 'Hourly Estimating'!T137 &amp; " " &amp; 'Hourly Estimating'!V137 &amp; ", " &amp;'Hourly Estimating'!X137 &amp; " " &amp; 'Hourly Estimating'!Z137 &amp; ", " &amp;'Hourly Estimating'!H139 &amp; " " &amp; 'Hourly Estimating'!J139 &amp; ", " &amp;'Hourly Estimating'!L139 &amp; " " &amp; 'Hourly Estimating'!N139 &amp; ", " &amp; 'Hourly Estimating'!P139 &amp; " " &amp; 'Hourly Estimating'!R139 &amp; ", " &amp;'Hourly Estimating'!T139 &amp;  " " &amp; 'Hourly Estimating'!V139 &amp; ", " &amp; 'Hourly Estimating'!X139 &amp; " " &amp; 'Hourly Estimating'!Z139</f>
        <v xml:space="preserve"> -  0,  0,  0,  0,  0,  0,  0,  0,  0,  0</v>
      </c>
    </row>
    <row r="65" spans="1:2" ht="15" customHeight="1" x14ac:dyDescent="0.35">
      <c r="A65" s="91"/>
      <c r="B65" s="54" t="str">
        <f xml:space="preserve"> "Labor: " &amp; 'Hourly Estimating'!F137 &amp; "     " &amp; "Paint: " &amp; 'Hourly Estimating'!AD137</f>
        <v>Labor: 0     Paint: 0</v>
      </c>
    </row>
    <row r="66" spans="1:2" ht="15" customHeight="1" x14ac:dyDescent="0.35">
      <c r="A66" s="91"/>
      <c r="B66" s="54"/>
    </row>
    <row r="67" spans="1:2" ht="15" customHeight="1" x14ac:dyDescent="0.35">
      <c r="A67" s="91">
        <v>23</v>
      </c>
      <c r="B67" s="54" t="str">
        <f>'Hourly Estimating'!D89 &amp; " - " &amp; 'Hourly Estimating'!H89 &amp; " " &amp; 'Hourly Estimating'!J89 &amp; ", " &amp; 'Hourly Estimating'!L89 &amp; " " &amp; 'Hourly Estimating'!N89 &amp; ", " &amp; 'Hourly Estimating'!P89 &amp; " " &amp; 'Hourly Estimating'!R89 &amp; ", " &amp; 'Hourly Estimating'!T89 &amp; " " &amp; 'Hourly Estimating'!V89 &amp; ", " &amp;'Hourly Estimating'!X89 &amp; " " &amp; 'Hourly Estimating'!Z89 &amp; ", " &amp;'Hourly Estimating'!H91 &amp; " " &amp; 'Hourly Estimating'!J91&amp; ", " &amp;'Hourly Estimating'!L91 &amp; " " &amp; 'Hourly Estimating'!N91 &amp; ", " &amp; 'Hourly Estimating'!P91 &amp; " " &amp; 'Hourly Estimating'!R91 &amp; ", " &amp;'Hourly Estimating'!T91 &amp;  " " &amp; 'Hourly Estimating'!V91 &amp; ", " &amp; 'Hourly Estimating'!X91 &amp; " " &amp; 'Hourly Estimating'!Z91</f>
        <v xml:space="preserve"> -  0,  0,  0,  0,  0,  0,  0,  0,  0,  0</v>
      </c>
    </row>
    <row r="68" spans="1:2" ht="15" customHeight="1" x14ac:dyDescent="0.35">
      <c r="A68" s="91"/>
      <c r="B68" s="54" t="str">
        <f xml:space="preserve"> "Labor: " &amp; 'Hourly Estimating'!F89 &amp; "     " &amp; "Paint: " &amp; 'Hourly Estimating'!AD89</f>
        <v>Labor: 0     Paint: 0</v>
      </c>
    </row>
    <row r="69" spans="1:2" ht="15" customHeight="1" x14ac:dyDescent="0.35">
      <c r="A69" s="91"/>
      <c r="B69" s="54"/>
    </row>
    <row r="70" spans="1:2" ht="15" customHeight="1" x14ac:dyDescent="0.35">
      <c r="A70" s="91">
        <v>24</v>
      </c>
      <c r="B70" s="54" t="str">
        <f>'Hourly Estimating'!D149 &amp; " - " &amp; 'Hourly Estimating'!H149 &amp; " " &amp; 'Hourly Estimating'!J149 &amp; ", " &amp; 'Hourly Estimating'!L149 &amp; " " &amp; 'Hourly Estimating'!N149 &amp; ", " &amp; 'Hourly Estimating'!P149 &amp; " " &amp; 'Hourly Estimating'!R149 &amp; ", " &amp; 'Hourly Estimating'!T149 &amp; " " &amp; 'Hourly Estimating'!V149 &amp; ", " &amp;'Hourly Estimating'!X149 &amp; " " &amp; 'Hourly Estimating'!Z149 &amp; ", " &amp;'Hourly Estimating'!H151 &amp; " " &amp; 'Hourly Estimating'!J151 &amp; ", " &amp;'Hourly Estimating'!L151 &amp; " " &amp; 'Hourly Estimating'!N151 &amp; ", " &amp; 'Hourly Estimating'!P151 &amp; " " &amp; 'Hourly Estimating'!R151 &amp; ", " &amp;'Hourly Estimating'!T151 &amp;  " " &amp; 'Hourly Estimating'!V151 &amp; ", " &amp; 'Hourly Estimating'!X151 &amp; " " &amp; 'Hourly Estimating'!Z151</f>
        <v xml:space="preserve"> -  0,  0,  0,  0,  0,  0,  0,  0,  0,  0</v>
      </c>
    </row>
    <row r="71" spans="1:2" ht="15" customHeight="1" x14ac:dyDescent="0.35">
      <c r="A71" s="91"/>
      <c r="B71" s="54" t="str">
        <f xml:space="preserve"> "Labor: " &amp; 'Hourly Estimating'!F149 &amp; "     " &amp; "Paint: " &amp; 'Hourly Estimating'!AD149</f>
        <v>Labor: 0     Paint: 0</v>
      </c>
    </row>
    <row r="72" spans="1:2" ht="15" customHeight="1" x14ac:dyDescent="0.35">
      <c r="A72" s="91"/>
      <c r="B72" s="54"/>
    </row>
    <row r="73" spans="1:2" ht="15" customHeight="1" x14ac:dyDescent="0.35">
      <c r="A73" s="91">
        <v>25</v>
      </c>
      <c r="B73" s="54" t="str">
        <f>'Hourly Estimating'!D155 &amp; " - " &amp; 'Hourly Estimating'!H155 &amp; " " &amp; 'Hourly Estimating'!J155 &amp; ", " &amp; 'Hourly Estimating'!L155 &amp; " " &amp; 'Hourly Estimating'!N155 &amp; ", " &amp; 'Hourly Estimating'!P155 &amp; " " &amp; 'Hourly Estimating'!R155 &amp; ", " &amp; 'Hourly Estimating'!T155 &amp; " " &amp; 'Hourly Estimating'!V155 &amp; ", " &amp;'Hourly Estimating'!X155 &amp; " " &amp; 'Hourly Estimating'!Z155 &amp; ", " &amp;'Hourly Estimating'!H157 &amp; " " &amp; 'Hourly Estimating'!J157 &amp; ", " &amp;'Hourly Estimating'!L157 &amp; " " &amp; 'Hourly Estimating'!N157 &amp; ", " &amp; 'Hourly Estimating'!P157 &amp; " " &amp; 'Hourly Estimating'!R157 &amp; ", " &amp;'Hourly Estimating'!T157 &amp;  " " &amp; 'Hourly Estimating'!V157 &amp; ", " &amp; 'Hourly Estimating'!X157 &amp; " " &amp; 'Hourly Estimating'!Z157</f>
        <v xml:space="preserve"> -  0,  0,  0,  0,  0,  0,  0,  0,  0,  0</v>
      </c>
    </row>
    <row r="74" spans="1:2" ht="15" customHeight="1" x14ac:dyDescent="0.35">
      <c r="A74" s="91"/>
      <c r="B74" s="54" t="str">
        <f xml:space="preserve"> "Labor: " &amp; 'Hourly Estimating'!F155 &amp; "     " &amp; "Paint: " &amp; 'Hourly Estimating'!AD155</f>
        <v>Labor: 0     Paint: 0</v>
      </c>
    </row>
    <row r="75" spans="1:2" ht="15" customHeight="1" x14ac:dyDescent="0.35">
      <c r="A75" s="91"/>
      <c r="B75" s="54"/>
    </row>
    <row r="76" spans="1:2" ht="15" customHeight="1" x14ac:dyDescent="0.35">
      <c r="A76" s="91">
        <v>26</v>
      </c>
      <c r="B76" s="54" t="str">
        <f>'Hourly Estimating'!D161 &amp; " - " &amp; 'Hourly Estimating'!H161 &amp; " " &amp; 'Hourly Estimating'!J161 &amp; ", " &amp; 'Hourly Estimating'!L161 &amp; " " &amp; 'Hourly Estimating'!N161 &amp; ", " &amp; 'Hourly Estimating'!P161 &amp; " " &amp; 'Hourly Estimating'!R161 &amp; ", " &amp; 'Hourly Estimating'!T161 &amp; " " &amp; 'Hourly Estimating'!V161 &amp; ", " &amp;'Hourly Estimating'!X161 &amp; " " &amp; 'Hourly Estimating'!Z161 &amp; ", " &amp;'Hourly Estimating'!H163 &amp; " " &amp; 'Hourly Estimating'!J163 &amp; ", " &amp;'Hourly Estimating'!L163 &amp; " " &amp; 'Hourly Estimating'!N163 &amp; ", " &amp; 'Hourly Estimating'!P163 &amp; " " &amp; 'Hourly Estimating'!R163 &amp; ", " &amp;'Hourly Estimating'!T163 &amp;  " " &amp; 'Hourly Estimating'!V163 &amp; ", " &amp; 'Hourly Estimating'!X163 &amp; " " &amp; 'Hourly Estimating'!Z163</f>
        <v xml:space="preserve"> -  0,  0,  0,  0,  0,  0,  0,  0,  0,  0</v>
      </c>
    </row>
    <row r="77" spans="1:2" ht="15" customHeight="1" x14ac:dyDescent="0.35">
      <c r="A77" s="91"/>
      <c r="B77" s="54" t="str">
        <f xml:space="preserve"> "Labor: " &amp; 'Hourly Estimating'!F161 &amp; "     " &amp; "Paint: " &amp; 'Hourly Estimating'!AD161</f>
        <v>Labor: 0     Paint: 0</v>
      </c>
    </row>
    <row r="78" spans="1:2" ht="15" customHeight="1" x14ac:dyDescent="0.35">
      <c r="A78" s="91"/>
      <c r="B78" s="54"/>
    </row>
    <row r="79" spans="1:2" ht="15" customHeight="1" x14ac:dyDescent="0.35">
      <c r="A79" s="91">
        <v>27</v>
      </c>
      <c r="B79" s="54" t="str">
        <f>'Hourly Estimating'!D167 &amp; " - " &amp; 'Hourly Estimating'!H167 &amp; " " &amp; 'Hourly Estimating'!J167 &amp; ", " &amp; 'Hourly Estimating'!L167 &amp; " " &amp; 'Hourly Estimating'!N167 &amp; ", " &amp; 'Hourly Estimating'!P167 &amp; " " &amp; 'Hourly Estimating'!R167 &amp; ", " &amp; 'Hourly Estimating'!T167 &amp; " " &amp; 'Hourly Estimating'!V167 &amp; ", " &amp;'Hourly Estimating'!X167 &amp; " " &amp; 'Hourly Estimating'!Z167 &amp; ", " &amp;'Hourly Estimating'!H169 &amp; " " &amp; 'Hourly Estimating'!J169 &amp; ", " &amp;'Hourly Estimating'!L169 &amp; " " &amp; 'Hourly Estimating'!N169 &amp; ", " &amp; 'Hourly Estimating'!P169 &amp; " " &amp; 'Hourly Estimating'!R169 &amp; ", " &amp;'Hourly Estimating'!T169 &amp;  " " &amp; 'Hourly Estimating'!V169 &amp; ", " &amp; 'Hourly Estimating'!X169 &amp; " " &amp; 'Hourly Estimating'!Z169</f>
        <v xml:space="preserve"> -  0,  0,  0,  0,  0,  0,  0,  0,  0,  0</v>
      </c>
    </row>
    <row r="80" spans="1:2" ht="15" customHeight="1" x14ac:dyDescent="0.35">
      <c r="A80" s="91"/>
      <c r="B80" s="54" t="str">
        <f xml:space="preserve"> "Labor: " &amp; 'Hourly Estimating'!F167 &amp; "     " &amp; "Paint: " &amp; 'Hourly Estimating'!AD167</f>
        <v>Labor: 0     Paint: 0</v>
      </c>
    </row>
    <row r="81" spans="1:2" ht="15" customHeight="1" x14ac:dyDescent="0.35">
      <c r="A81" s="91"/>
      <c r="B81" s="54"/>
    </row>
    <row r="82" spans="1:2" ht="15" customHeight="1" x14ac:dyDescent="0.35">
      <c r="A82" s="91">
        <v>28</v>
      </c>
      <c r="B82" s="54" t="str">
        <f>'Hourly Estimating'!D173 &amp; " - " &amp; 'Hourly Estimating'!H173 &amp; " " &amp; 'Hourly Estimating'!J173 &amp; ", " &amp; 'Hourly Estimating'!L173 &amp; " " &amp; 'Hourly Estimating'!N173 &amp; ", " &amp; 'Hourly Estimating'!P173 &amp; " " &amp; 'Hourly Estimating'!R173 &amp; ", " &amp; 'Hourly Estimating'!T173 &amp; " " &amp; 'Hourly Estimating'!V173 &amp; ", " &amp;'Hourly Estimating'!X173 &amp; " " &amp; 'Hourly Estimating'!Z173 &amp; ", " &amp;'Hourly Estimating'!H175 &amp; " " &amp; 'Hourly Estimating'!J175 &amp; ", " &amp;'Hourly Estimating'!L175 &amp; " " &amp; 'Hourly Estimating'!N175 &amp; ", " &amp; 'Hourly Estimating'!P175 &amp; " " &amp; 'Hourly Estimating'!R175 &amp; ", " &amp;'Hourly Estimating'!T175 &amp;  " " &amp; 'Hourly Estimating'!V175 &amp; ", " &amp; 'Hourly Estimating'!X175 &amp; " " &amp; 'Hourly Estimating'!Z175</f>
        <v xml:space="preserve"> -  0,  0,  0,  0,  0,  0,  0,  0,  0,  0</v>
      </c>
    </row>
    <row r="83" spans="1:2" ht="15" customHeight="1" x14ac:dyDescent="0.35">
      <c r="A83" s="91"/>
      <c r="B83" s="54" t="str">
        <f xml:space="preserve"> "Labor: " &amp; 'Hourly Estimating'!F173 &amp; "     " &amp; "Paint: " &amp; 'Hourly Estimating'!AD173</f>
        <v>Labor: 0     Paint: 0</v>
      </c>
    </row>
    <row r="84" spans="1:2" ht="15" customHeight="1" x14ac:dyDescent="0.35">
      <c r="A84" s="91"/>
      <c r="B84" s="54"/>
    </row>
    <row r="85" spans="1:2" ht="15" customHeight="1" x14ac:dyDescent="0.35">
      <c r="A85" s="91">
        <v>29</v>
      </c>
      <c r="B85" s="54" t="str">
        <f>'Hourly Estimating'!D179 &amp; " - " &amp; 'Hourly Estimating'!H179 &amp; " " &amp; 'Hourly Estimating'!J179 &amp; ", " &amp; 'Hourly Estimating'!L179 &amp; " " &amp; 'Hourly Estimating'!N179 &amp; ", " &amp; 'Hourly Estimating'!P179 &amp; " " &amp; 'Hourly Estimating'!R179 &amp; ", " &amp; 'Hourly Estimating'!T179 &amp; " " &amp; 'Hourly Estimating'!V179 &amp; ", " &amp;'Hourly Estimating'!X179 &amp; " " &amp; 'Hourly Estimating'!Z179 &amp; ", " &amp;'Hourly Estimating'!H181 &amp; " " &amp; 'Hourly Estimating'!J181 &amp; ", " &amp;'Hourly Estimating'!L181 &amp; " " &amp; 'Hourly Estimating'!N181 &amp; ", " &amp; 'Hourly Estimating'!P181 &amp; " " &amp; 'Hourly Estimating'!R181 &amp; ", " &amp;'Hourly Estimating'!T181 &amp;  " " &amp; 'Hourly Estimating'!V181 &amp; ", " &amp; 'Hourly Estimating'!X181 &amp; " " &amp; 'Hourly Estimating'!Z181</f>
        <v xml:space="preserve"> -  0,  0,  0,  0,  0,  0,  0,  0,  0,  0</v>
      </c>
    </row>
    <row r="86" spans="1:2" ht="15" customHeight="1" x14ac:dyDescent="0.35">
      <c r="A86" s="91"/>
      <c r="B86" s="54" t="str">
        <f xml:space="preserve"> "Labor: " &amp; 'Hourly Estimating'!F179 &amp; "     " &amp; "Paint: " &amp; 'Hourly Estimating'!AD179</f>
        <v>Labor: 0     Paint: 0</v>
      </c>
    </row>
    <row r="87" spans="1:2" ht="15" customHeight="1" x14ac:dyDescent="0.35">
      <c r="A87" s="91"/>
      <c r="B87" s="54"/>
    </row>
    <row r="88" spans="1:2" ht="15" customHeight="1" x14ac:dyDescent="0.35">
      <c r="A88" s="91">
        <v>30</v>
      </c>
      <c r="B88" s="54" t="str">
        <f>'Hourly Estimating'!D185 &amp; " - " &amp; 'Hourly Estimating'!H185 &amp; " " &amp; 'Hourly Estimating'!J185 &amp; ", " &amp; 'Hourly Estimating'!L185 &amp; " " &amp; 'Hourly Estimating'!N185 &amp; ", " &amp; 'Hourly Estimating'!P185 &amp; " " &amp; 'Hourly Estimating'!R185 &amp; ", " &amp; 'Hourly Estimating'!T185 &amp; " " &amp; 'Hourly Estimating'!V185 &amp; ", " &amp;'Hourly Estimating'!X185 &amp; " " &amp; 'Hourly Estimating'!Z185 &amp; ", " &amp;'Hourly Estimating'!H187 &amp; " " &amp; 'Hourly Estimating'!J187 &amp; ", " &amp;'Hourly Estimating'!L187 &amp; " " &amp; 'Hourly Estimating'!N187 &amp; ", " &amp; 'Hourly Estimating'!P187 &amp; " " &amp; 'Hourly Estimating'!R187 &amp; ", " &amp;'Hourly Estimating'!T187 &amp;  " " &amp; 'Hourly Estimating'!V187 &amp; ", " &amp; 'Hourly Estimating'!X187 &amp; " " &amp; 'Hourly Estimating'!Z187</f>
        <v xml:space="preserve"> -  0,  0,  0,  0,  0,  0,  0,  0,  0,  0</v>
      </c>
    </row>
    <row r="89" spans="1:2" ht="15" customHeight="1" x14ac:dyDescent="0.35">
      <c r="A89" s="91"/>
      <c r="B89" s="54" t="str">
        <f xml:space="preserve"> "Labor: " &amp; 'Hourly Estimating'!F185 &amp; "     " &amp; "Paint: " &amp; 'Hourly Estimating'!AD185</f>
        <v>Labor: 0     Paint: 0</v>
      </c>
    </row>
    <row r="90" spans="1:2" ht="15" customHeight="1" x14ac:dyDescent="0.35">
      <c r="A90" s="91"/>
      <c r="B90" s="54"/>
    </row>
    <row r="91" spans="1:2" ht="15" customHeight="1" x14ac:dyDescent="0.35">
      <c r="A91" s="91">
        <v>31</v>
      </c>
      <c r="B91" s="54" t="str">
        <f>'Hourly Estimating'!D191 &amp; " - " &amp; 'Hourly Estimating'!H191 &amp; " " &amp; 'Hourly Estimating'!J191 &amp; ", " &amp; 'Hourly Estimating'!L191 &amp; " " &amp; 'Hourly Estimating'!N191 &amp; ", " &amp; 'Hourly Estimating'!P191 &amp; " " &amp; 'Hourly Estimating'!R191 &amp; ", " &amp; 'Hourly Estimating'!T191 &amp; " " &amp; 'Hourly Estimating'!V191 &amp; ", " &amp;'Hourly Estimating'!X191 &amp; " " &amp; 'Hourly Estimating'!Z191 &amp; ", " &amp;'Hourly Estimating'!H193 &amp; " " &amp; 'Hourly Estimating'!J193 &amp; ", " &amp;'Hourly Estimating'!L193 &amp; " " &amp; 'Hourly Estimating'!N193 &amp; ", " &amp; 'Hourly Estimating'!P193 &amp; " " &amp; 'Hourly Estimating'!R193 &amp; ", " &amp;'Hourly Estimating'!T193 &amp;  " " &amp; 'Hourly Estimating'!V193 &amp; ", " &amp; 'Hourly Estimating'!X193 &amp; " " &amp; 'Hourly Estimating'!Z193</f>
        <v xml:space="preserve"> -  0,  0,  0,  0,  0,  0,  0,  0,  0,  0</v>
      </c>
    </row>
    <row r="92" spans="1:2" ht="15" customHeight="1" x14ac:dyDescent="0.35">
      <c r="A92" s="91"/>
      <c r="B92" s="54" t="str">
        <f xml:space="preserve"> "Labor: " &amp; 'Hourly Estimating'!F191 &amp; "     " &amp; "Paint: " &amp; 'Hourly Estimating'!AD191</f>
        <v>Labor: 0     Paint: 0</v>
      </c>
    </row>
    <row r="93" spans="1:2" ht="15" customHeight="1" x14ac:dyDescent="0.35">
      <c r="A93" s="91"/>
      <c r="B93" s="54"/>
    </row>
    <row r="94" spans="1:2" ht="15" customHeight="1" x14ac:dyDescent="0.35">
      <c r="A94" s="91">
        <v>32</v>
      </c>
      <c r="B94" s="54" t="str">
        <f>'Hourly Estimating'!D197 &amp; " - " &amp; 'Hourly Estimating'!H197 &amp; " " &amp; 'Hourly Estimating'!J197 &amp; ", " &amp; 'Hourly Estimating'!L197 &amp; " " &amp; 'Hourly Estimating'!N197 &amp; ", " &amp; 'Hourly Estimating'!P197 &amp; " " &amp; 'Hourly Estimating'!R197 &amp; ", " &amp; 'Hourly Estimating'!T197 &amp; " " &amp; 'Hourly Estimating'!V197 &amp; ", " &amp;'Hourly Estimating'!X197 &amp; " " &amp; 'Hourly Estimating'!Z197 &amp; ", " &amp;'Hourly Estimating'!H199 &amp; " " &amp; 'Hourly Estimating'!J199 &amp; ", " &amp;'Hourly Estimating'!L199 &amp; " " &amp; 'Hourly Estimating'!N199 &amp; ", " &amp; 'Hourly Estimating'!P199 &amp; " " &amp; 'Hourly Estimating'!R199 &amp; ", " &amp;'Hourly Estimating'!T199 &amp;  " " &amp; 'Hourly Estimating'!V199 &amp; ", " &amp; 'Hourly Estimating'!X199 &amp; " " &amp; 'Hourly Estimating'!Z199</f>
        <v xml:space="preserve"> -  0,  0,  0,  0,  0,  0,  0,  0,  0,  0</v>
      </c>
    </row>
    <row r="95" spans="1:2" ht="15" customHeight="1" x14ac:dyDescent="0.35">
      <c r="A95" s="91"/>
      <c r="B95" s="54" t="str">
        <f xml:space="preserve"> "Labor: " &amp; 'Hourly Estimating'!F197 &amp; "     " &amp; "Paint: " &amp; 'Hourly Estimating'!AD197</f>
        <v>Labor: 0     Paint: 0</v>
      </c>
    </row>
    <row r="96" spans="1:2" ht="15" customHeight="1" x14ac:dyDescent="0.35">
      <c r="A96" s="91"/>
      <c r="B96" s="54"/>
    </row>
    <row r="97" spans="1:2" ht="15" customHeight="1" x14ac:dyDescent="0.35">
      <c r="A97" s="91">
        <v>33</v>
      </c>
      <c r="B97" s="54" t="str">
        <f>'Hourly Estimating'!D203 &amp; " - " &amp; 'Hourly Estimating'!H203 &amp; " " &amp; 'Hourly Estimating'!J203 &amp; ", " &amp; 'Hourly Estimating'!L203 &amp; " " &amp; 'Hourly Estimating'!N203 &amp; ", " &amp; 'Hourly Estimating'!P203 &amp; " " &amp; 'Hourly Estimating'!R203 &amp; ", " &amp; 'Hourly Estimating'!T203 &amp; " " &amp; 'Hourly Estimating'!V203 &amp; ", " &amp;'Hourly Estimating'!X203 &amp; " " &amp; 'Hourly Estimating'!Z203 &amp; ", " &amp;'Hourly Estimating'!H205 &amp; " " &amp; 'Hourly Estimating'!J205 &amp; ", " &amp;'Hourly Estimating'!L205 &amp; " " &amp; 'Hourly Estimating'!N205 &amp; ", " &amp; 'Hourly Estimating'!P205 &amp; " " &amp; 'Hourly Estimating'!R205 &amp; ", " &amp;'Hourly Estimating'!T205 &amp;  " " &amp; 'Hourly Estimating'!V205 &amp; ", " &amp; 'Hourly Estimating'!X205 &amp; " " &amp; 'Hourly Estimating'!Z205</f>
        <v xml:space="preserve"> -  0,  0,  0,  0,  0,  0,  0,  0,  0,  0</v>
      </c>
    </row>
    <row r="98" spans="1:2" ht="15" customHeight="1" x14ac:dyDescent="0.35">
      <c r="A98" s="91"/>
      <c r="B98" s="54" t="str">
        <f xml:space="preserve"> "Labor: " &amp; 'Hourly Estimating'!F203 &amp; "     " &amp; "Paint: " &amp; 'Hourly Estimating'!AD203</f>
        <v>Labor: 0     Paint: 0</v>
      </c>
    </row>
    <row r="99" spans="1:2" ht="15" customHeight="1" x14ac:dyDescent="0.35">
      <c r="A99" s="91"/>
      <c r="B99" s="54"/>
    </row>
    <row r="100" spans="1:2" ht="15" customHeight="1" x14ac:dyDescent="0.35">
      <c r="A100" s="91">
        <v>34</v>
      </c>
      <c r="B100" s="54" t="str">
        <f>'Hourly Estimating'!D209 &amp; " - " &amp; 'Hourly Estimating'!H209 &amp; " " &amp; 'Hourly Estimating'!J209 &amp; ", " &amp; 'Hourly Estimating'!L209 &amp; " " &amp; 'Hourly Estimating'!N209 &amp; ", " &amp; 'Hourly Estimating'!P209 &amp; " " &amp; 'Hourly Estimating'!R209 &amp; ", " &amp; 'Hourly Estimating'!T209 &amp; " " &amp; 'Hourly Estimating'!V209 &amp; ", " &amp;'Hourly Estimating'!X209 &amp; " " &amp; 'Hourly Estimating'!Z209 &amp; ", " &amp;'Hourly Estimating'!H211 &amp; " " &amp; 'Hourly Estimating'!J211 &amp; ", " &amp;'Hourly Estimating'!L211 &amp; " " &amp; 'Hourly Estimating'!N211 &amp; ", " &amp; 'Hourly Estimating'!P211 &amp; " " &amp; 'Hourly Estimating'!R211 &amp; ", " &amp;'Hourly Estimating'!T211 &amp;  " " &amp; 'Hourly Estimating'!V211 &amp; ", " &amp; 'Hourly Estimating'!X211 &amp; " " &amp; 'Hourly Estimating'!Z211</f>
        <v xml:space="preserve"> -  0,  0,  0,  0,  0,  0,  0,  0,  0,  0</v>
      </c>
    </row>
    <row r="101" spans="1:2" ht="15" customHeight="1" x14ac:dyDescent="0.35">
      <c r="A101" s="91"/>
      <c r="B101" s="54" t="str">
        <f xml:space="preserve"> "Labor: " &amp; 'Hourly Estimating'!F209 &amp; "     " &amp; "Paint: " &amp; 'Hourly Estimating'!AD209</f>
        <v>Labor: 0     Paint: 0</v>
      </c>
    </row>
    <row r="102" spans="1:2" ht="15" customHeight="1" x14ac:dyDescent="0.35">
      <c r="A102" s="91"/>
      <c r="B102" s="54"/>
    </row>
    <row r="103" spans="1:2" ht="15" customHeight="1" x14ac:dyDescent="0.35">
      <c r="A103" s="91">
        <v>35</v>
      </c>
      <c r="B103" s="54" t="str">
        <f>'Hourly Estimating'!D215 &amp; " - " &amp; 'Hourly Estimating'!H215 &amp; " " &amp; 'Hourly Estimating'!J215 &amp; ", " &amp; 'Hourly Estimating'!L215 &amp; " " &amp; 'Hourly Estimating'!N215 &amp; ", " &amp; 'Hourly Estimating'!P215 &amp; " " &amp; 'Hourly Estimating'!R215 &amp; ", " &amp; 'Hourly Estimating'!T215 &amp; " " &amp; 'Hourly Estimating'!V215 &amp; ", " &amp;'Hourly Estimating'!X215 &amp; " " &amp; 'Hourly Estimating'!Z215 &amp; ", " &amp;'Hourly Estimating'!H217 &amp; " " &amp; 'Hourly Estimating'!J217 &amp; ", " &amp;'Hourly Estimating'!L217 &amp; " " &amp; 'Hourly Estimating'!N217 &amp; ", " &amp; 'Hourly Estimating'!P217 &amp; " " &amp; 'Hourly Estimating'!R217 &amp; ", " &amp;'Hourly Estimating'!T217 &amp;  " " &amp; 'Hourly Estimating'!V217 &amp; ", " &amp; 'Hourly Estimating'!X217 &amp; " " &amp; 'Hourly Estimating'!Z217</f>
        <v xml:space="preserve"> -  0,  0,  0,  0,  0,  0,  0,  0,  0,  0</v>
      </c>
    </row>
    <row r="104" spans="1:2" ht="15" customHeight="1" x14ac:dyDescent="0.35">
      <c r="A104" s="91"/>
      <c r="B104" s="54" t="str">
        <f xml:space="preserve"> "Labor: " &amp; 'Hourly Estimating'!F215 &amp; "     " &amp; "Paint: " &amp; 'Hourly Estimating'!AD215</f>
        <v>Labor: 0     Paint: 0</v>
      </c>
    </row>
    <row r="105" spans="1:2" ht="15" customHeight="1" x14ac:dyDescent="0.35">
      <c r="A105" s="91"/>
      <c r="B105" s="54"/>
    </row>
    <row r="106" spans="1:2" ht="15" customHeight="1" x14ac:dyDescent="0.35">
      <c r="A106" s="91">
        <v>36</v>
      </c>
      <c r="B106" s="54" t="str">
        <f>'Hourly Estimating'!D221 &amp; " - " &amp; 'Hourly Estimating'!H221 &amp; " " &amp; 'Hourly Estimating'!J221 &amp; ", " &amp; 'Hourly Estimating'!L221 &amp; " " &amp; 'Hourly Estimating'!N221 &amp; ", " &amp; 'Hourly Estimating'!P221 &amp; " " &amp; 'Hourly Estimating'!R221 &amp; ", " &amp; 'Hourly Estimating'!T221 &amp; " " &amp; 'Hourly Estimating'!V221 &amp; ", " &amp;'Hourly Estimating'!X221 &amp; " " &amp; 'Hourly Estimating'!Z221 &amp; ", " &amp;'Hourly Estimating'!H223 &amp; " " &amp; 'Hourly Estimating'!J223 &amp; ", " &amp;'Hourly Estimating'!L223 &amp; " " &amp; 'Hourly Estimating'!N223 &amp; ", " &amp; 'Hourly Estimating'!P223 &amp; " " &amp; 'Hourly Estimating'!R223 &amp; ", " &amp;'Hourly Estimating'!T223 &amp;  " " &amp; 'Hourly Estimating'!V223 &amp; ", " &amp; 'Hourly Estimating'!X223 &amp; " " &amp; 'Hourly Estimating'!Z223</f>
        <v xml:space="preserve"> -  0,  0,  0,  0,  0,  0,  0,  0,  0,  0</v>
      </c>
    </row>
    <row r="107" spans="1:2" ht="15" customHeight="1" x14ac:dyDescent="0.35">
      <c r="A107" s="91"/>
      <c r="B107" s="54" t="str">
        <f xml:space="preserve"> "Labor: " &amp; 'Hourly Estimating'!F221 &amp; "     " &amp; "Paint: " &amp; 'Hourly Estimating'!AD221</f>
        <v>Labor: 0     Paint: 0</v>
      </c>
    </row>
    <row r="108" spans="1:2" ht="15" customHeight="1" x14ac:dyDescent="0.35">
      <c r="A108" s="91"/>
      <c r="B108" s="54"/>
    </row>
    <row r="109" spans="1:2" ht="15" customHeight="1" x14ac:dyDescent="0.35">
      <c r="A109" s="91">
        <v>37</v>
      </c>
      <c r="B109" s="54" t="str">
        <f>'Hourly Estimating'!D227 &amp; " - " &amp; 'Hourly Estimating'!H227 &amp; " " &amp; 'Hourly Estimating'!J227 &amp; ", " &amp; 'Hourly Estimating'!L227 &amp; " " &amp; 'Hourly Estimating'!N227 &amp; ", " &amp; 'Hourly Estimating'!P227 &amp; " " &amp; 'Hourly Estimating'!R227 &amp; ", " &amp; 'Hourly Estimating'!T227 &amp; " " &amp; 'Hourly Estimating'!V227 &amp; ", " &amp;'Hourly Estimating'!X227 &amp; " " &amp; 'Hourly Estimating'!Z227 &amp; ", " &amp;'Hourly Estimating'!H229 &amp; " " &amp; 'Hourly Estimating'!J229  &amp; ", " &amp;'Hourly Estimating'!L229  &amp; " " &amp; 'Hourly Estimating'!N229  &amp; ", " &amp; 'Hourly Estimating'!P229  &amp; " " &amp; 'Hourly Estimating'!R229  &amp; ", " &amp;'Hourly Estimating'!T229  &amp;  " " &amp; 'Hourly Estimating'!V229  &amp; ", " &amp; 'Hourly Estimating'!X229  &amp; " " &amp; 'Hourly Estimating'!Z229</f>
        <v xml:space="preserve"> -  0,  0,  0,  0,  0,  0,  0,  0,  0,  0</v>
      </c>
    </row>
    <row r="110" spans="1:2" ht="15" customHeight="1" x14ac:dyDescent="0.35">
      <c r="A110" s="91"/>
      <c r="B110" s="54" t="str">
        <f xml:space="preserve"> "Labor: " &amp; 'Hourly Estimating'!F227 &amp; "     " &amp; "Paint: " &amp; 'Hourly Estimating'!AD227</f>
        <v>Labor: 0     Paint: 0</v>
      </c>
    </row>
    <row r="111" spans="1:2" ht="15" customHeight="1" x14ac:dyDescent="0.35">
      <c r="A111" s="91"/>
      <c r="B111" s="54"/>
    </row>
    <row r="112" spans="1:2" ht="15" customHeight="1" x14ac:dyDescent="0.35">
      <c r="A112" s="91">
        <v>38</v>
      </c>
      <c r="B112" s="54" t="str">
        <f>'Hourly Estimating'!D233 &amp; " - " &amp; 'Hourly Estimating'!H233 &amp; " " &amp; 'Hourly Estimating'!J233 &amp; ", " &amp; 'Hourly Estimating'!L233 &amp; " " &amp; 'Hourly Estimating'!N233 &amp; ", " &amp; 'Hourly Estimating'!P233 &amp; " " &amp; 'Hourly Estimating'!R233 &amp; ", " &amp; 'Hourly Estimating'!T233 &amp; " " &amp; 'Hourly Estimating'!V233 &amp; ", " &amp;'Hourly Estimating'!X233 &amp; " " &amp; 'Hourly Estimating'!Z233 &amp; ", " &amp;'Hourly Estimating'!H235 &amp; " " &amp; 'Hourly Estimating'!J235 &amp; ", " &amp;'Hourly Estimating'!L235 &amp; " " &amp; 'Hourly Estimating'!N235 &amp; ", " &amp; 'Hourly Estimating'!P235 &amp; " " &amp; 'Hourly Estimating'!R235 &amp; ", " &amp;'Hourly Estimating'!T235 &amp;  " " &amp; 'Hourly Estimating'!V235 &amp; ", " &amp; 'Hourly Estimating'!X235 &amp; " " &amp; 'Hourly Estimating'!Z235</f>
        <v xml:space="preserve"> -  0,  0,  0,  0,  0,  0,  0,  0,  0,  0</v>
      </c>
    </row>
    <row r="113" spans="1:2" ht="15" customHeight="1" x14ac:dyDescent="0.35">
      <c r="A113" s="91"/>
      <c r="B113" s="54" t="str">
        <f xml:space="preserve"> "Labor: " &amp; 'Hourly Estimating'!F233 &amp; "     " &amp; "Paint: " &amp; 'Hourly Estimating'!AD233</f>
        <v>Labor: 0     Paint: 0</v>
      </c>
    </row>
    <row r="114" spans="1:2" ht="15" customHeight="1" x14ac:dyDescent="0.35">
      <c r="A114" s="91"/>
      <c r="B114" s="54"/>
    </row>
    <row r="115" spans="1:2" ht="15" customHeight="1" x14ac:dyDescent="0.35">
      <c r="A115" s="91">
        <v>39</v>
      </c>
      <c r="B115" s="54" t="str">
        <f>'Hourly Estimating'!D239 &amp; " - " &amp; 'Hourly Estimating'!H239 &amp; " " &amp; 'Hourly Estimating'!J239 &amp; ", " &amp; 'Hourly Estimating'!L239 &amp; " " &amp; 'Hourly Estimating'!N239 &amp; ", " &amp; 'Hourly Estimating'!P239 &amp; " " &amp; 'Hourly Estimating'!R239 &amp; ", " &amp; 'Hourly Estimating'!T239 &amp; " " &amp; 'Hourly Estimating'!V239 &amp; ", " &amp;'Hourly Estimating'!X239 &amp; " " &amp; 'Hourly Estimating'!Z239 &amp; ", " &amp;'Hourly Estimating'!H241 &amp; " " &amp; 'Hourly Estimating'!J241 &amp; ", " &amp;'Hourly Estimating'!L241 &amp; " " &amp; 'Hourly Estimating'!N241 &amp; ", " &amp; 'Hourly Estimating'!P241 &amp; " " &amp; 'Hourly Estimating'!R241 &amp; ", " &amp;'Hourly Estimating'!T241 &amp;  " " &amp; 'Hourly Estimating'!V241 &amp; ", " &amp; 'Hourly Estimating'!X241 &amp; " " &amp; 'Hourly Estimating'!Z241</f>
        <v xml:space="preserve"> -  0,  0,  0,  0,  0,  0,  0,  0,  0,  0</v>
      </c>
    </row>
    <row r="116" spans="1:2" ht="15" customHeight="1" x14ac:dyDescent="0.35">
      <c r="A116" s="91"/>
      <c r="B116" s="54" t="str">
        <f xml:space="preserve"> "Labor: " &amp; 'Hourly Estimating'!F239 &amp; "     " &amp; "Paint: " &amp; 'Hourly Estimating'!AD239</f>
        <v>Labor: 0     Paint: 0</v>
      </c>
    </row>
    <row r="117" spans="1:2" ht="15" customHeight="1" x14ac:dyDescent="0.35">
      <c r="A117" s="91"/>
      <c r="B117" s="54"/>
    </row>
    <row r="118" spans="1:2" ht="15" customHeight="1" x14ac:dyDescent="0.35">
      <c r="A118" s="91">
        <v>40</v>
      </c>
      <c r="B118" s="54" t="str">
        <f>'Hourly Estimating'!D245 &amp; " - " &amp; 'Hourly Estimating'!H245 &amp; " " &amp; 'Hourly Estimating'!J245 &amp; ", " &amp; 'Hourly Estimating'!L245 &amp; " " &amp; 'Hourly Estimating'!N245 &amp; ", " &amp; 'Hourly Estimating'!P245 &amp; " " &amp; 'Hourly Estimating'!R245 &amp; ", " &amp; 'Hourly Estimating'!T245 &amp; " " &amp; 'Hourly Estimating'!V245 &amp; ", " &amp;'Hourly Estimating'!X245 &amp; " " &amp; 'Hourly Estimating'!Z245 &amp; ", " &amp;'Hourly Estimating'!H247 &amp; " " &amp; 'Hourly Estimating'!J247 &amp; ", " &amp;'Hourly Estimating'!L247 &amp; " " &amp; 'Hourly Estimating'!N247 &amp; ", " &amp; 'Hourly Estimating'!P247 &amp; " " &amp; 'Hourly Estimating'!R247 &amp; ", " &amp;'Hourly Estimating'!T247 &amp;  " " &amp; 'Hourly Estimating'!V247 &amp; ", " &amp; 'Hourly Estimating'!X247 &amp; " " &amp; 'Hourly Estimating'!Z247</f>
        <v xml:space="preserve"> -  0,  0,  0,  0,  0,  0,  0,  0,  0,  0</v>
      </c>
    </row>
    <row r="119" spans="1:2" ht="15" customHeight="1" x14ac:dyDescent="0.35">
      <c r="A119" s="91"/>
      <c r="B119" s="54" t="str">
        <f xml:space="preserve"> "Labor: " &amp; 'Hourly Estimating'!F245 &amp; "     " &amp; "Paint: " &amp; 'Hourly Estimating'!AD245</f>
        <v>Labor: 0     Paint: 0</v>
      </c>
    </row>
    <row r="120" spans="1:2" ht="15" customHeight="1" x14ac:dyDescent="0.35">
      <c r="A120" s="91"/>
      <c r="B120" s="54"/>
    </row>
  </sheetData>
  <mergeCells count="40">
    <mergeCell ref="A1:A3"/>
    <mergeCell ref="A4:A6"/>
    <mergeCell ref="A7:A9"/>
    <mergeCell ref="A10:A12"/>
    <mergeCell ref="A46:A48"/>
    <mergeCell ref="A13:A15"/>
    <mergeCell ref="A16:A18"/>
    <mergeCell ref="A19:A21"/>
    <mergeCell ref="A22:A24"/>
    <mergeCell ref="A25:A27"/>
    <mergeCell ref="A28:A30"/>
    <mergeCell ref="A31:A33"/>
    <mergeCell ref="A34:A36"/>
    <mergeCell ref="A37:A39"/>
    <mergeCell ref="A40:A42"/>
    <mergeCell ref="A43:A45"/>
    <mergeCell ref="A82:A84"/>
    <mergeCell ref="A49:A51"/>
    <mergeCell ref="A52:A54"/>
    <mergeCell ref="A55:A57"/>
    <mergeCell ref="A58:A60"/>
    <mergeCell ref="A61:A63"/>
    <mergeCell ref="A64:A66"/>
    <mergeCell ref="A67:A69"/>
    <mergeCell ref="A70:A72"/>
    <mergeCell ref="A73:A75"/>
    <mergeCell ref="A76:A78"/>
    <mergeCell ref="A79:A81"/>
    <mergeCell ref="A118:A120"/>
    <mergeCell ref="A85:A87"/>
    <mergeCell ref="A88:A90"/>
    <mergeCell ref="A91:A93"/>
    <mergeCell ref="A94:A96"/>
    <mergeCell ref="A97:A99"/>
    <mergeCell ref="A100:A102"/>
    <mergeCell ref="A103:A105"/>
    <mergeCell ref="A106:A108"/>
    <mergeCell ref="A109:A111"/>
    <mergeCell ref="A112:A114"/>
    <mergeCell ref="A115:A117"/>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Hourly Estimating</vt:lpstr>
      <vt:lpstr>Values</vt:lpstr>
      <vt:lpstr>Copy</vt:lpstr>
    </vt:vector>
  </TitlesOfParts>
  <Manager/>
  <Company>HP</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Todd Miller</dc:creator>
  <cp:keywords/>
  <dc:description/>
  <cp:lastModifiedBy>Todd Miller</cp:lastModifiedBy>
  <cp:revision/>
  <dcterms:created xsi:type="dcterms:W3CDTF">2024-01-29T12:57:47Z</dcterms:created>
  <dcterms:modified xsi:type="dcterms:W3CDTF">2024-02-06T16:12:33Z</dcterms:modified>
  <cp:category/>
  <cp:contentStatus/>
</cp:coreProperties>
</file>